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90" windowWidth="2040" windowHeight="11640"/>
  </bookViews>
  <sheets>
    <sheet name="锅检" sheetId="2" r:id="rId1"/>
  </sheets>
  <definedNames>
    <definedName name="_xlnm.Print_Titles" localSheetId="0">锅检!$2:$2</definedName>
  </definedNames>
  <calcPr calcId="145621"/>
</workbook>
</file>

<file path=xl/calcChain.xml><?xml version="1.0" encoding="utf-8"?>
<calcChain xmlns="http://schemas.openxmlformats.org/spreadsheetml/2006/main">
  <c r="F4" i="2" l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3" i="2"/>
  <c r="D64" i="2"/>
</calcChain>
</file>

<file path=xl/sharedStrings.xml><?xml version="1.0" encoding="utf-8"?>
<sst xmlns="http://schemas.openxmlformats.org/spreadsheetml/2006/main" count="145" uniqueCount="117">
  <si>
    <t>序号</t>
  </si>
  <si>
    <t>数量</t>
  </si>
  <si>
    <t>工业内窥镜</t>
  </si>
  <si>
    <t>里氏硬度计</t>
  </si>
  <si>
    <t>超声波测厚仪</t>
  </si>
  <si>
    <t>电锅中心</t>
    <phoneticPr fontId="1" type="noConversion"/>
  </si>
  <si>
    <t>高精度经纬仪</t>
  </si>
  <si>
    <t>水准仪</t>
  </si>
  <si>
    <t>全聚焦相控阵</t>
  </si>
  <si>
    <t>福州一部</t>
    <phoneticPr fontId="1" type="noConversion"/>
  </si>
  <si>
    <t>便携式超声波检测仪</t>
  </si>
  <si>
    <t>磁粉探伤仪</t>
  </si>
  <si>
    <t>涂层测厚仪</t>
  </si>
  <si>
    <t>测厚阶梯试块</t>
  </si>
  <si>
    <t>数显外径千分尺</t>
  </si>
  <si>
    <t>电子引伸计</t>
  </si>
  <si>
    <t>接地电阻测试仪</t>
  </si>
  <si>
    <t>平头煤粉取样器</t>
  </si>
  <si>
    <t>变压器油中含气量测定仪</t>
  </si>
  <si>
    <t>硅酸根分析仪</t>
  </si>
  <si>
    <t>全自动界面张力测定仪</t>
  </si>
  <si>
    <t>自动库伦测硫仪</t>
  </si>
  <si>
    <t>机器人搭载手持式激光焊机升级模组</t>
  </si>
  <si>
    <t>恒磁小一体旋转磁探仪</t>
  </si>
  <si>
    <t>玻璃钢和工程塑料超声测厚仪</t>
  </si>
  <si>
    <t>X射线探伤机</t>
  </si>
  <si>
    <t>便携式电导率仪</t>
  </si>
  <si>
    <t>自动微量残炭测定仪</t>
  </si>
  <si>
    <t>南平分院</t>
    <phoneticPr fontId="1" type="noConversion"/>
  </si>
  <si>
    <t>手持式X射线荧光光谱仪</t>
  </si>
  <si>
    <t>宁德分院</t>
    <phoneticPr fontId="1" type="noConversion"/>
  </si>
  <si>
    <t>莆田分院</t>
    <phoneticPr fontId="1" type="noConversion"/>
  </si>
  <si>
    <t>激光甲烷遥测检测仪</t>
  </si>
  <si>
    <t>管道燃气泄漏检测仪</t>
  </si>
  <si>
    <t>多功能数据记录仪</t>
  </si>
  <si>
    <t>容管中心</t>
    <phoneticPr fontId="1" type="noConversion"/>
  </si>
  <si>
    <t>现场金相检测仪</t>
  </si>
  <si>
    <t>探伤专用紫外线灯</t>
    <phoneticPr fontId="1" type="noConversion"/>
  </si>
  <si>
    <t>超声波测厚仪</t>
    <phoneticPr fontId="1" type="noConversion"/>
  </si>
  <si>
    <t>石化中心</t>
    <phoneticPr fontId="1" type="noConversion"/>
  </si>
  <si>
    <t>安全阀离线校验台</t>
  </si>
  <si>
    <t>安全阀离线校验台</t>
    <phoneticPr fontId="1" type="noConversion"/>
  </si>
  <si>
    <t>智能交直流移动电源</t>
  </si>
  <si>
    <t>电热鼓风干燥箱</t>
  </si>
  <si>
    <t>多气体检测仪（带泵）</t>
  </si>
  <si>
    <t>漳州分院</t>
    <phoneticPr fontId="1" type="noConversion"/>
  </si>
  <si>
    <t>安全阀定压校验台</t>
    <phoneticPr fontId="1" type="noConversion"/>
  </si>
  <si>
    <t>泉州分院</t>
    <phoneticPr fontId="1" type="noConversion"/>
  </si>
  <si>
    <t>便携一体式磁粉探伤仪</t>
    <phoneticPr fontId="1" type="noConversion"/>
  </si>
  <si>
    <t>三明分院</t>
    <phoneticPr fontId="1" type="noConversion"/>
  </si>
  <si>
    <t>龙岩2电锅4石化1宁德2</t>
    <phoneticPr fontId="1" type="noConversion"/>
  </si>
  <si>
    <t>高新所2电锅2容管1漳州5三明2</t>
    <phoneticPr fontId="1" type="noConversion"/>
  </si>
  <si>
    <t>高新所2石化2</t>
    <phoneticPr fontId="1" type="noConversion"/>
  </si>
  <si>
    <t>莆田2龙岩2</t>
    <phoneticPr fontId="1" type="noConversion"/>
  </si>
  <si>
    <t>电锅4高新所2漳州6</t>
    <phoneticPr fontId="1" type="noConversion"/>
  </si>
  <si>
    <t>安全阀在线检测仪（防爆型）</t>
    <phoneticPr fontId="1" type="noConversion"/>
  </si>
  <si>
    <t>石化1泉州1</t>
    <phoneticPr fontId="1" type="noConversion"/>
  </si>
  <si>
    <t>宁德1电锅1</t>
    <phoneticPr fontId="1" type="noConversion"/>
  </si>
  <si>
    <t>龙岩1石化2</t>
    <phoneticPr fontId="1" type="noConversion"/>
  </si>
  <si>
    <t>容管1龙岩1莆田1</t>
    <phoneticPr fontId="1" type="noConversion"/>
  </si>
  <si>
    <t>恒磁小一体磁轭探伤仪</t>
    <phoneticPr fontId="1" type="noConversion"/>
  </si>
  <si>
    <t>脉冲MIG/MAG气保焊机</t>
  </si>
  <si>
    <t>便携式X射线机</t>
  </si>
  <si>
    <t>TOFD试块</t>
    <phoneticPr fontId="1" type="noConversion"/>
  </si>
  <si>
    <t>南平分院</t>
    <phoneticPr fontId="1" type="noConversion"/>
  </si>
  <si>
    <t>宁德分院</t>
    <phoneticPr fontId="1" type="noConversion"/>
  </si>
  <si>
    <t>资产名称</t>
    <phoneticPr fontId="1" type="noConversion"/>
  </si>
  <si>
    <t>申购部门</t>
    <phoneticPr fontId="1" type="noConversion"/>
  </si>
  <si>
    <t>高新所</t>
    <phoneticPr fontId="1" type="noConversion"/>
  </si>
  <si>
    <t>现场金属组织检测仪</t>
    <phoneticPr fontId="1" type="noConversion"/>
  </si>
  <si>
    <t>里氏硬度计</t>
    <phoneticPr fontId="1" type="noConversion"/>
  </si>
  <si>
    <t>石化2泉州4</t>
    <phoneticPr fontId="1" type="noConversion"/>
  </si>
  <si>
    <t>安全阀在线检测仪（轻便型）</t>
    <phoneticPr fontId="1" type="noConversion"/>
  </si>
  <si>
    <t>福州一部</t>
    <phoneticPr fontId="1" type="noConversion"/>
  </si>
  <si>
    <t>高新所</t>
    <phoneticPr fontId="1" type="noConversion"/>
  </si>
  <si>
    <t>节能中心</t>
    <phoneticPr fontId="1" type="noConversion"/>
  </si>
  <si>
    <t>考评部</t>
    <phoneticPr fontId="1" type="noConversion"/>
  </si>
  <si>
    <t>双控量热仪</t>
    <phoneticPr fontId="1" type="noConversion"/>
  </si>
  <si>
    <t>莆田分院</t>
    <phoneticPr fontId="1" type="noConversion"/>
  </si>
  <si>
    <t>容管中心</t>
    <phoneticPr fontId="1" type="noConversion"/>
  </si>
  <si>
    <t>石化中心</t>
    <phoneticPr fontId="1" type="noConversion"/>
  </si>
  <si>
    <t>便携泵吸式氨气检测仪</t>
    <phoneticPr fontId="1" type="noConversion"/>
  </si>
  <si>
    <t>便携式挥发性有机气体分析仪</t>
    <phoneticPr fontId="1" type="noConversion"/>
  </si>
  <si>
    <t>漳州分院</t>
    <phoneticPr fontId="1" type="noConversion"/>
  </si>
  <si>
    <t>超声波清洗仪</t>
    <phoneticPr fontId="1" type="noConversion"/>
  </si>
  <si>
    <t>泉州分院</t>
    <phoneticPr fontId="1" type="noConversion"/>
  </si>
  <si>
    <t>备注</t>
    <phoneticPr fontId="1" type="noConversion"/>
  </si>
  <si>
    <t>进口</t>
    <phoneticPr fontId="1" type="noConversion"/>
  </si>
  <si>
    <t>燃气PE管道定位仪</t>
    <phoneticPr fontId="1" type="noConversion"/>
  </si>
  <si>
    <t>漳州分院</t>
    <phoneticPr fontId="1" type="noConversion"/>
  </si>
  <si>
    <t>复合气体检测仪</t>
    <phoneticPr fontId="1" type="noConversion"/>
  </si>
  <si>
    <t>容管5三明4泉州4</t>
    <phoneticPr fontId="1" type="noConversion"/>
  </si>
  <si>
    <t>烟气分析仪</t>
    <phoneticPr fontId="1" type="noConversion"/>
  </si>
  <si>
    <t>泉州3宁德1</t>
    <phoneticPr fontId="1" type="noConversion"/>
  </si>
  <si>
    <t>便携式红外烟气分析仪</t>
    <phoneticPr fontId="1" type="noConversion"/>
  </si>
  <si>
    <t>三明分院</t>
    <phoneticPr fontId="1" type="noConversion"/>
  </si>
  <si>
    <t>微量残炭测定仪</t>
    <phoneticPr fontId="1" type="noConversion"/>
  </si>
  <si>
    <t>龙岩2节能中心1</t>
    <phoneticPr fontId="1" type="noConversion"/>
  </si>
  <si>
    <t>进口</t>
    <phoneticPr fontId="1" type="noConversion"/>
  </si>
  <si>
    <t>48通道防爆声发射系统</t>
    <phoneticPr fontId="1" type="noConversion"/>
  </si>
  <si>
    <t>采购包名称</t>
    <phoneticPr fontId="1" type="noConversion"/>
  </si>
  <si>
    <t>便携式溶解氧分析仪</t>
    <phoneticPr fontId="1" type="noConversion"/>
  </si>
  <si>
    <t>手持式合金分析仪</t>
    <phoneticPr fontId="1" type="noConversion"/>
  </si>
  <si>
    <t>进口</t>
    <phoneticPr fontId="1" type="noConversion"/>
  </si>
  <si>
    <t>石化1电锅2</t>
    <phoneticPr fontId="1" type="noConversion"/>
  </si>
  <si>
    <t>笔式电磁超声腐蚀检测仪</t>
    <phoneticPr fontId="1" type="noConversion"/>
  </si>
  <si>
    <t>控制单价（万元）</t>
    <phoneticPr fontId="1" type="noConversion"/>
  </si>
  <si>
    <t>控制总金额（万元）</t>
    <phoneticPr fontId="1" type="noConversion"/>
  </si>
  <si>
    <t>包7                 全聚焦相控阵预算价59万元，控制价59万元</t>
    <phoneticPr fontId="1" type="noConversion"/>
  </si>
  <si>
    <t>包8                   48通道防爆声发射系统                预算价319万元，控制价319万元</t>
    <phoneticPr fontId="1" type="noConversion"/>
  </si>
  <si>
    <t>包1
材料分析仪器
控制价129.16万元</t>
    <phoneticPr fontId="1" type="noConversion"/>
  </si>
  <si>
    <t>包2
无损检测仪器
控制价137.37万元</t>
    <phoneticPr fontId="1" type="noConversion"/>
  </si>
  <si>
    <t>包3
安全阀校验仪器
控制价149.8万元</t>
    <phoneticPr fontId="1" type="noConversion"/>
  </si>
  <si>
    <t>包4
实验仪器及实操考试仪器
制价148.13万元</t>
    <phoneticPr fontId="1" type="noConversion"/>
  </si>
  <si>
    <t>包5
能效环保检测仪器
控制价83.25万元</t>
    <phoneticPr fontId="1" type="noConversion"/>
  </si>
  <si>
    <t>包6
水（油）质检测仪器
控制价95.54万元</t>
    <phoneticPr fontId="1" type="noConversion"/>
  </si>
  <si>
    <t>附件1：2022年锅检常规批仪器采购包清单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</si>
</sst>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Times New Roman"/>
      <family val="1"/>
    </font>
    <font>
      <sz val="10"/>
      <color rgb="FF000000"/>
      <name val="宋体"/>
      <family val="3"/>
      <charset val="134"/>
    </font>
    <font>
      <sz val="10"/>
      <color rgb="FF000000"/>
      <name val="Times New Roman"/>
      <family val="1"/>
    </font>
    <font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zoomScale="110" zoomScaleNormal="110" workbookViewId="0">
      <selection activeCell="N11" sqref="N11:N12"/>
    </sheetView>
  </sheetViews>
  <sheetFormatPr defaultColWidth="9" defaultRowHeight="22.15" customHeight="1" x14ac:dyDescent="0.15"/>
  <cols>
    <col min="1" max="1" width="10.5" style="12" customWidth="1"/>
    <col min="2" max="2" width="7.125" style="4" customWidth="1"/>
    <col min="3" max="3" width="18.625" style="1" customWidth="1"/>
    <col min="4" max="4" width="6.625" style="4" customWidth="1"/>
    <col min="5" max="5" width="10.25" style="4" customWidth="1"/>
    <col min="6" max="6" width="10.375" style="4" customWidth="1"/>
    <col min="7" max="7" width="10.625" style="1" hidden="1" customWidth="1"/>
    <col min="8" max="8" width="4.625" style="5" customWidth="1"/>
    <col min="9" max="16384" width="9" style="5"/>
  </cols>
  <sheetData>
    <row r="1" spans="1:8" ht="28.9" customHeight="1" x14ac:dyDescent="0.15">
      <c r="A1" s="21" t="s">
        <v>116</v>
      </c>
      <c r="B1" s="21"/>
      <c r="C1" s="21"/>
      <c r="D1" s="21"/>
      <c r="E1" s="21"/>
      <c r="F1" s="21"/>
      <c r="G1" s="21"/>
      <c r="H1" s="21"/>
    </row>
    <row r="2" spans="1:8" s="4" customFormat="1" ht="28.15" customHeight="1" x14ac:dyDescent="0.15">
      <c r="A2" s="9" t="s">
        <v>100</v>
      </c>
      <c r="B2" s="3" t="s">
        <v>0</v>
      </c>
      <c r="C2" s="2" t="s">
        <v>66</v>
      </c>
      <c r="D2" s="3" t="s">
        <v>1</v>
      </c>
      <c r="E2" s="3" t="s">
        <v>106</v>
      </c>
      <c r="F2" s="3" t="s">
        <v>107</v>
      </c>
      <c r="G2" s="2" t="s">
        <v>67</v>
      </c>
      <c r="H2" s="3" t="s">
        <v>86</v>
      </c>
    </row>
    <row r="3" spans="1:8" ht="26.45" customHeight="1" x14ac:dyDescent="0.15">
      <c r="A3" s="22" t="s">
        <v>110</v>
      </c>
      <c r="B3" s="3">
        <v>1</v>
      </c>
      <c r="C3" s="2" t="s">
        <v>102</v>
      </c>
      <c r="D3" s="3">
        <v>1</v>
      </c>
      <c r="E3" s="14">
        <v>28</v>
      </c>
      <c r="F3" s="3">
        <f t="shared" ref="F3:F34" si="0">D3*E3</f>
        <v>28</v>
      </c>
      <c r="G3" s="2" t="s">
        <v>5</v>
      </c>
      <c r="H3" s="8" t="s">
        <v>87</v>
      </c>
    </row>
    <row r="4" spans="1:8" ht="34.9" customHeight="1" x14ac:dyDescent="0.15">
      <c r="A4" s="23"/>
      <c r="B4" s="3">
        <v>2</v>
      </c>
      <c r="C4" s="2" t="s">
        <v>29</v>
      </c>
      <c r="D4" s="3">
        <v>1</v>
      </c>
      <c r="E4" s="15">
        <v>18</v>
      </c>
      <c r="F4" s="3">
        <f t="shared" si="0"/>
        <v>18</v>
      </c>
      <c r="G4" s="2" t="s">
        <v>30</v>
      </c>
      <c r="H4" s="8"/>
    </row>
    <row r="5" spans="1:8" ht="22.15" customHeight="1" x14ac:dyDescent="0.15">
      <c r="A5" s="23"/>
      <c r="B5" s="3">
        <v>3</v>
      </c>
      <c r="C5" s="10" t="s">
        <v>36</v>
      </c>
      <c r="D5" s="11">
        <v>2</v>
      </c>
      <c r="E5" s="13">
        <v>16.600000000000001</v>
      </c>
      <c r="F5" s="3">
        <f t="shared" si="0"/>
        <v>33.200000000000003</v>
      </c>
      <c r="G5" s="2" t="s">
        <v>56</v>
      </c>
      <c r="H5" s="8"/>
    </row>
    <row r="6" spans="1:8" ht="22.15" customHeight="1" x14ac:dyDescent="0.15">
      <c r="A6" s="23"/>
      <c r="B6" s="3">
        <v>4</v>
      </c>
      <c r="C6" s="2" t="s">
        <v>69</v>
      </c>
      <c r="D6" s="3">
        <v>2</v>
      </c>
      <c r="E6" s="14">
        <v>16.2</v>
      </c>
      <c r="F6" s="3">
        <f t="shared" si="0"/>
        <v>32.4</v>
      </c>
      <c r="G6" s="2" t="s">
        <v>57</v>
      </c>
      <c r="H6" s="8"/>
    </row>
    <row r="7" spans="1:8" ht="22.15" customHeight="1" x14ac:dyDescent="0.15">
      <c r="A7" s="23"/>
      <c r="B7" s="3">
        <v>5</v>
      </c>
      <c r="C7" s="2" t="s">
        <v>3</v>
      </c>
      <c r="D7" s="3">
        <v>2</v>
      </c>
      <c r="E7" s="14">
        <v>0.98</v>
      </c>
      <c r="F7" s="3">
        <f t="shared" si="0"/>
        <v>1.96</v>
      </c>
      <c r="G7" s="2" t="s">
        <v>9</v>
      </c>
      <c r="H7" s="8"/>
    </row>
    <row r="8" spans="1:8" ht="41.25" customHeight="1" x14ac:dyDescent="0.15">
      <c r="A8" s="24"/>
      <c r="B8" s="3">
        <v>6</v>
      </c>
      <c r="C8" s="2" t="s">
        <v>70</v>
      </c>
      <c r="D8" s="3">
        <v>12</v>
      </c>
      <c r="E8" s="14">
        <v>1.3</v>
      </c>
      <c r="F8" s="3">
        <f t="shared" si="0"/>
        <v>15.600000000000001</v>
      </c>
      <c r="G8" s="2" t="s">
        <v>51</v>
      </c>
      <c r="H8" s="8"/>
    </row>
    <row r="9" spans="1:8" ht="30.6" customHeight="1" x14ac:dyDescent="0.15">
      <c r="A9" s="22" t="s">
        <v>111</v>
      </c>
      <c r="B9" s="3">
        <v>1</v>
      </c>
      <c r="C9" s="2" t="s">
        <v>25</v>
      </c>
      <c r="D9" s="3">
        <v>1</v>
      </c>
      <c r="E9" s="15">
        <v>6.5</v>
      </c>
      <c r="F9" s="3">
        <f t="shared" si="0"/>
        <v>6.5</v>
      </c>
      <c r="G9" s="2" t="s">
        <v>28</v>
      </c>
      <c r="H9" s="8"/>
    </row>
    <row r="10" spans="1:8" ht="30.6" customHeight="1" x14ac:dyDescent="0.15">
      <c r="A10" s="23"/>
      <c r="B10" s="3">
        <v>2</v>
      </c>
      <c r="C10" s="2" t="s">
        <v>62</v>
      </c>
      <c r="D10" s="3">
        <v>1</v>
      </c>
      <c r="E10" s="16">
        <v>8.5</v>
      </c>
      <c r="F10" s="3">
        <f t="shared" si="0"/>
        <v>8.5</v>
      </c>
      <c r="G10" s="2" t="s">
        <v>78</v>
      </c>
      <c r="H10" s="8"/>
    </row>
    <row r="11" spans="1:8" ht="22.15" customHeight="1" x14ac:dyDescent="0.15">
      <c r="A11" s="23"/>
      <c r="B11" s="3">
        <v>3</v>
      </c>
      <c r="C11" s="2" t="s">
        <v>23</v>
      </c>
      <c r="D11" s="3">
        <v>3</v>
      </c>
      <c r="E11" s="14">
        <v>4.7</v>
      </c>
      <c r="F11" s="3">
        <f t="shared" si="0"/>
        <v>14.100000000000001</v>
      </c>
      <c r="G11" s="2" t="s">
        <v>58</v>
      </c>
      <c r="H11" s="8"/>
    </row>
    <row r="12" spans="1:8" ht="28.15" customHeight="1" x14ac:dyDescent="0.15">
      <c r="A12" s="23"/>
      <c r="B12" s="3">
        <v>4</v>
      </c>
      <c r="C12" s="2" t="s">
        <v>60</v>
      </c>
      <c r="D12" s="3">
        <v>9</v>
      </c>
      <c r="E12" s="14">
        <v>2.7</v>
      </c>
      <c r="F12" s="3">
        <f t="shared" si="0"/>
        <v>24.3</v>
      </c>
      <c r="G12" s="2" t="s">
        <v>50</v>
      </c>
      <c r="H12" s="8"/>
    </row>
    <row r="13" spans="1:8" ht="22.15" customHeight="1" x14ac:dyDescent="0.15">
      <c r="A13" s="23"/>
      <c r="B13" s="3">
        <v>5</v>
      </c>
      <c r="C13" s="2" t="s">
        <v>11</v>
      </c>
      <c r="D13" s="3">
        <v>2</v>
      </c>
      <c r="E13" s="14">
        <v>0.6</v>
      </c>
      <c r="F13" s="3">
        <f t="shared" si="0"/>
        <v>1.2</v>
      </c>
      <c r="G13" s="2" t="s">
        <v>68</v>
      </c>
      <c r="H13" s="8"/>
    </row>
    <row r="14" spans="1:8" ht="28.5" customHeight="1" x14ac:dyDescent="0.15">
      <c r="A14" s="23"/>
      <c r="B14" s="3">
        <v>6</v>
      </c>
      <c r="C14" s="2" t="s">
        <v>48</v>
      </c>
      <c r="D14" s="3">
        <v>2</v>
      </c>
      <c r="E14" s="14">
        <v>2.5</v>
      </c>
      <c r="F14" s="3">
        <f t="shared" si="0"/>
        <v>5</v>
      </c>
      <c r="G14" s="2" t="s">
        <v>49</v>
      </c>
      <c r="H14" s="8"/>
    </row>
    <row r="15" spans="1:8" ht="22.15" customHeight="1" x14ac:dyDescent="0.15">
      <c r="A15" s="23"/>
      <c r="B15" s="3">
        <v>7</v>
      </c>
      <c r="C15" s="10" t="s">
        <v>37</v>
      </c>
      <c r="D15" s="11">
        <v>1</v>
      </c>
      <c r="E15" s="13">
        <v>0.38</v>
      </c>
      <c r="F15" s="3">
        <f t="shared" si="0"/>
        <v>0.38</v>
      </c>
      <c r="G15" s="2" t="s">
        <v>39</v>
      </c>
      <c r="H15" s="8"/>
    </row>
    <row r="16" spans="1:8" ht="34.5" customHeight="1" x14ac:dyDescent="0.15">
      <c r="A16" s="23"/>
      <c r="B16" s="3">
        <v>8</v>
      </c>
      <c r="C16" s="2" t="s">
        <v>4</v>
      </c>
      <c r="D16" s="3">
        <v>12</v>
      </c>
      <c r="E16" s="14">
        <v>1</v>
      </c>
      <c r="F16" s="3">
        <f t="shared" si="0"/>
        <v>12</v>
      </c>
      <c r="G16" s="2" t="s">
        <v>54</v>
      </c>
      <c r="H16" s="8"/>
    </row>
    <row r="17" spans="1:8" ht="22.15" customHeight="1" x14ac:dyDescent="0.15">
      <c r="A17" s="23"/>
      <c r="B17" s="3">
        <v>9</v>
      </c>
      <c r="C17" s="2" t="s">
        <v>38</v>
      </c>
      <c r="D17" s="3">
        <v>6</v>
      </c>
      <c r="E17" s="14">
        <v>1.5</v>
      </c>
      <c r="F17" s="3">
        <f t="shared" si="0"/>
        <v>9</v>
      </c>
      <c r="G17" s="2" t="s">
        <v>71</v>
      </c>
      <c r="H17" s="8"/>
    </row>
    <row r="18" spans="1:8" ht="30" customHeight="1" x14ac:dyDescent="0.15">
      <c r="A18" s="23"/>
      <c r="B18" s="3">
        <v>10</v>
      </c>
      <c r="C18" s="2" t="s">
        <v>24</v>
      </c>
      <c r="D18" s="3">
        <v>4</v>
      </c>
      <c r="E18" s="15">
        <v>3.6</v>
      </c>
      <c r="F18" s="3">
        <f t="shared" si="0"/>
        <v>14.4</v>
      </c>
      <c r="G18" s="2" t="s">
        <v>53</v>
      </c>
      <c r="H18" s="8"/>
    </row>
    <row r="19" spans="1:8" ht="22.15" customHeight="1" x14ac:dyDescent="0.15">
      <c r="A19" s="23"/>
      <c r="B19" s="3">
        <v>11</v>
      </c>
      <c r="C19" s="2" t="s">
        <v>12</v>
      </c>
      <c r="D19" s="3">
        <v>2</v>
      </c>
      <c r="E19" s="14">
        <v>1</v>
      </c>
      <c r="F19" s="3">
        <f t="shared" si="0"/>
        <v>2</v>
      </c>
      <c r="G19" s="2" t="s">
        <v>68</v>
      </c>
      <c r="H19" s="8"/>
    </row>
    <row r="20" spans="1:8" ht="22.15" customHeight="1" x14ac:dyDescent="0.15">
      <c r="A20" s="23"/>
      <c r="B20" s="3">
        <v>12</v>
      </c>
      <c r="C20" s="2" t="s">
        <v>13</v>
      </c>
      <c r="D20" s="3">
        <v>1</v>
      </c>
      <c r="E20" s="14">
        <v>0.15</v>
      </c>
      <c r="F20" s="3">
        <f t="shared" si="0"/>
        <v>0.15</v>
      </c>
      <c r="G20" s="2" t="s">
        <v>68</v>
      </c>
      <c r="H20" s="8"/>
    </row>
    <row r="21" spans="1:8" ht="26.45" customHeight="1" x14ac:dyDescent="0.15">
      <c r="A21" s="23"/>
      <c r="B21" s="3">
        <v>13</v>
      </c>
      <c r="C21" s="6" t="s">
        <v>105</v>
      </c>
      <c r="D21" s="7">
        <v>3</v>
      </c>
      <c r="E21" s="17">
        <v>7.1</v>
      </c>
      <c r="F21" s="3">
        <f t="shared" si="0"/>
        <v>21.299999999999997</v>
      </c>
      <c r="G21" s="2" t="s">
        <v>59</v>
      </c>
      <c r="H21" s="8"/>
    </row>
    <row r="22" spans="1:8" ht="22.15" customHeight="1" x14ac:dyDescent="0.15">
      <c r="A22" s="23"/>
      <c r="B22" s="3">
        <v>14</v>
      </c>
      <c r="C22" s="2" t="s">
        <v>10</v>
      </c>
      <c r="D22" s="3">
        <v>4</v>
      </c>
      <c r="E22" s="14">
        <v>4</v>
      </c>
      <c r="F22" s="3">
        <f t="shared" si="0"/>
        <v>16</v>
      </c>
      <c r="G22" s="2" t="s">
        <v>52</v>
      </c>
      <c r="H22" s="8"/>
    </row>
    <row r="23" spans="1:8" ht="22.15" customHeight="1" x14ac:dyDescent="0.15">
      <c r="A23" s="24"/>
      <c r="B23" s="3">
        <v>15</v>
      </c>
      <c r="C23" s="2" t="s">
        <v>63</v>
      </c>
      <c r="D23" s="3">
        <v>1</v>
      </c>
      <c r="E23" s="16">
        <v>2.54</v>
      </c>
      <c r="F23" s="3">
        <f t="shared" si="0"/>
        <v>2.54</v>
      </c>
      <c r="G23" s="2" t="s">
        <v>39</v>
      </c>
      <c r="H23" s="8"/>
    </row>
    <row r="24" spans="1:8" ht="34.5" customHeight="1" x14ac:dyDescent="0.15">
      <c r="A24" s="20" t="s">
        <v>112</v>
      </c>
      <c r="B24" s="3">
        <v>1</v>
      </c>
      <c r="C24" s="2" t="s">
        <v>72</v>
      </c>
      <c r="D24" s="3">
        <v>1</v>
      </c>
      <c r="E24" s="15">
        <v>29.3</v>
      </c>
      <c r="F24" s="3">
        <f t="shared" si="0"/>
        <v>29.3</v>
      </c>
      <c r="G24" s="2" t="s">
        <v>30</v>
      </c>
      <c r="H24" s="8"/>
    </row>
    <row r="25" spans="1:8" ht="32.25" customHeight="1" x14ac:dyDescent="0.15">
      <c r="A25" s="20"/>
      <c r="B25" s="3">
        <v>2</v>
      </c>
      <c r="C25" s="2" t="s">
        <v>55</v>
      </c>
      <c r="D25" s="3">
        <v>1</v>
      </c>
      <c r="E25" s="15">
        <v>35.5</v>
      </c>
      <c r="F25" s="3">
        <f t="shared" si="0"/>
        <v>35.5</v>
      </c>
      <c r="G25" s="2" t="s">
        <v>31</v>
      </c>
      <c r="H25" s="8"/>
    </row>
    <row r="26" spans="1:8" ht="22.15" customHeight="1" x14ac:dyDescent="0.15">
      <c r="A26" s="20"/>
      <c r="B26" s="3">
        <v>3</v>
      </c>
      <c r="C26" s="2" t="s">
        <v>40</v>
      </c>
      <c r="D26" s="3">
        <v>1</v>
      </c>
      <c r="E26" s="14">
        <v>55.4</v>
      </c>
      <c r="F26" s="3">
        <f t="shared" si="0"/>
        <v>55.4</v>
      </c>
      <c r="G26" s="2" t="s">
        <v>45</v>
      </c>
      <c r="H26" s="8"/>
    </row>
    <row r="27" spans="1:8" ht="22.15" customHeight="1" x14ac:dyDescent="0.15">
      <c r="A27" s="20"/>
      <c r="B27" s="3">
        <v>4</v>
      </c>
      <c r="C27" s="2" t="s">
        <v>41</v>
      </c>
      <c r="D27" s="3">
        <v>1</v>
      </c>
      <c r="E27" s="14">
        <v>16</v>
      </c>
      <c r="F27" s="3">
        <f t="shared" si="0"/>
        <v>16</v>
      </c>
      <c r="G27" s="2" t="s">
        <v>45</v>
      </c>
      <c r="H27" s="8"/>
    </row>
    <row r="28" spans="1:8" ht="22.15" customHeight="1" x14ac:dyDescent="0.15">
      <c r="A28" s="20"/>
      <c r="B28" s="3">
        <v>5</v>
      </c>
      <c r="C28" s="2" t="s">
        <v>46</v>
      </c>
      <c r="D28" s="3">
        <v>1</v>
      </c>
      <c r="E28" s="16">
        <v>13.6</v>
      </c>
      <c r="F28" s="3">
        <f t="shared" si="0"/>
        <v>13.6</v>
      </c>
      <c r="G28" s="2" t="s">
        <v>47</v>
      </c>
      <c r="H28" s="8"/>
    </row>
    <row r="29" spans="1:8" ht="22.15" customHeight="1" x14ac:dyDescent="0.15">
      <c r="A29" s="22" t="s">
        <v>113</v>
      </c>
      <c r="B29" s="3">
        <v>1</v>
      </c>
      <c r="C29" s="2" t="s">
        <v>2</v>
      </c>
      <c r="D29" s="3">
        <v>3</v>
      </c>
      <c r="E29" s="14">
        <v>7.5</v>
      </c>
      <c r="F29" s="3">
        <f t="shared" si="0"/>
        <v>22.5</v>
      </c>
      <c r="G29" s="2" t="s">
        <v>104</v>
      </c>
      <c r="H29" s="8"/>
    </row>
    <row r="30" spans="1:8" ht="22.15" customHeight="1" x14ac:dyDescent="0.15">
      <c r="A30" s="23"/>
      <c r="B30" s="3">
        <v>2</v>
      </c>
      <c r="C30" s="6" t="s">
        <v>16</v>
      </c>
      <c r="D30" s="7">
        <v>1</v>
      </c>
      <c r="E30" s="17">
        <v>0.19</v>
      </c>
      <c r="F30" s="3">
        <f t="shared" si="0"/>
        <v>0.19</v>
      </c>
      <c r="G30" s="2" t="s">
        <v>35</v>
      </c>
      <c r="H30" s="8"/>
    </row>
    <row r="31" spans="1:8" ht="22.15" customHeight="1" x14ac:dyDescent="0.15">
      <c r="A31" s="23"/>
      <c r="B31" s="3">
        <v>3</v>
      </c>
      <c r="C31" s="2" t="s">
        <v>6</v>
      </c>
      <c r="D31" s="3">
        <v>2</v>
      </c>
      <c r="E31" s="14">
        <v>0.8</v>
      </c>
      <c r="F31" s="3">
        <f t="shared" si="0"/>
        <v>1.6</v>
      </c>
      <c r="G31" s="2" t="s">
        <v>9</v>
      </c>
      <c r="H31" s="8"/>
    </row>
    <row r="32" spans="1:8" ht="22.15" customHeight="1" x14ac:dyDescent="0.15">
      <c r="A32" s="23"/>
      <c r="B32" s="3">
        <v>4</v>
      </c>
      <c r="C32" s="2" t="s">
        <v>7</v>
      </c>
      <c r="D32" s="3">
        <v>2</v>
      </c>
      <c r="E32" s="14">
        <v>0.25</v>
      </c>
      <c r="F32" s="3">
        <f t="shared" si="0"/>
        <v>0.5</v>
      </c>
      <c r="G32" s="2" t="s">
        <v>73</v>
      </c>
      <c r="H32" s="8"/>
    </row>
    <row r="33" spans="1:8" ht="22.15" customHeight="1" x14ac:dyDescent="0.15">
      <c r="A33" s="23"/>
      <c r="B33" s="3">
        <v>5</v>
      </c>
      <c r="C33" s="2" t="s">
        <v>14</v>
      </c>
      <c r="D33" s="3">
        <v>1</v>
      </c>
      <c r="E33" s="14">
        <v>0.4</v>
      </c>
      <c r="F33" s="3">
        <f t="shared" si="0"/>
        <v>0.4</v>
      </c>
      <c r="G33" s="2" t="s">
        <v>74</v>
      </c>
      <c r="H33" s="8"/>
    </row>
    <row r="34" spans="1:8" ht="22.15" customHeight="1" x14ac:dyDescent="0.15">
      <c r="A34" s="23"/>
      <c r="B34" s="3">
        <v>6</v>
      </c>
      <c r="C34" s="2" t="s">
        <v>14</v>
      </c>
      <c r="D34" s="3">
        <v>1</v>
      </c>
      <c r="E34" s="14">
        <v>0.16</v>
      </c>
      <c r="F34" s="3">
        <f t="shared" si="0"/>
        <v>0.16</v>
      </c>
      <c r="G34" s="2" t="s">
        <v>74</v>
      </c>
      <c r="H34" s="8"/>
    </row>
    <row r="35" spans="1:8" ht="22.15" customHeight="1" x14ac:dyDescent="0.15">
      <c r="A35" s="23"/>
      <c r="B35" s="3">
        <v>7</v>
      </c>
      <c r="C35" s="6" t="s">
        <v>15</v>
      </c>
      <c r="D35" s="7">
        <v>1</v>
      </c>
      <c r="E35" s="14">
        <v>2.6</v>
      </c>
      <c r="F35" s="3">
        <f t="shared" ref="F35:F66" si="1">D35*E35</f>
        <v>2.6</v>
      </c>
      <c r="G35" s="2" t="s">
        <v>74</v>
      </c>
      <c r="H35" s="8"/>
    </row>
    <row r="36" spans="1:8" ht="22.15" customHeight="1" x14ac:dyDescent="0.15">
      <c r="A36" s="23"/>
      <c r="B36" s="3">
        <v>8</v>
      </c>
      <c r="C36" s="6" t="s">
        <v>15</v>
      </c>
      <c r="D36" s="7">
        <v>1</v>
      </c>
      <c r="E36" s="14">
        <v>3.2</v>
      </c>
      <c r="F36" s="3">
        <f t="shared" si="1"/>
        <v>3.2</v>
      </c>
      <c r="G36" s="2" t="s">
        <v>74</v>
      </c>
      <c r="H36" s="8"/>
    </row>
    <row r="37" spans="1:8" ht="22.15" customHeight="1" x14ac:dyDescent="0.15">
      <c r="A37" s="23"/>
      <c r="B37" s="3">
        <v>9</v>
      </c>
      <c r="C37" s="2" t="s">
        <v>61</v>
      </c>
      <c r="D37" s="3">
        <v>2</v>
      </c>
      <c r="E37" s="16">
        <v>3.75</v>
      </c>
      <c r="F37" s="3">
        <f t="shared" si="1"/>
        <v>7.5</v>
      </c>
      <c r="G37" s="2" t="s">
        <v>76</v>
      </c>
      <c r="H37" s="8"/>
    </row>
    <row r="38" spans="1:8" ht="27.75" customHeight="1" x14ac:dyDescent="0.15">
      <c r="A38" s="23"/>
      <c r="B38" s="3">
        <v>10</v>
      </c>
      <c r="C38" s="2" t="s">
        <v>22</v>
      </c>
      <c r="D38" s="3">
        <v>1</v>
      </c>
      <c r="E38" s="14">
        <v>9</v>
      </c>
      <c r="F38" s="3">
        <f t="shared" si="1"/>
        <v>9</v>
      </c>
      <c r="G38" s="2" t="s">
        <v>76</v>
      </c>
      <c r="H38" s="8"/>
    </row>
    <row r="39" spans="1:8" ht="22.15" customHeight="1" x14ac:dyDescent="0.15">
      <c r="A39" s="23"/>
      <c r="B39" s="3">
        <v>11</v>
      </c>
      <c r="C39" s="6" t="s">
        <v>32</v>
      </c>
      <c r="D39" s="7">
        <v>2</v>
      </c>
      <c r="E39" s="18">
        <v>11.8</v>
      </c>
      <c r="F39" s="3">
        <f t="shared" si="1"/>
        <v>23.6</v>
      </c>
      <c r="G39" s="2" t="s">
        <v>79</v>
      </c>
      <c r="H39" s="8"/>
    </row>
    <row r="40" spans="1:8" ht="22.15" customHeight="1" x14ac:dyDescent="0.15">
      <c r="A40" s="23"/>
      <c r="B40" s="3">
        <v>12</v>
      </c>
      <c r="C40" s="6" t="s">
        <v>33</v>
      </c>
      <c r="D40" s="7">
        <v>2</v>
      </c>
      <c r="E40" s="15">
        <v>1</v>
      </c>
      <c r="F40" s="3">
        <f t="shared" si="1"/>
        <v>2</v>
      </c>
      <c r="G40" s="2" t="s">
        <v>79</v>
      </c>
      <c r="H40" s="8"/>
    </row>
    <row r="41" spans="1:8" ht="22.15" customHeight="1" x14ac:dyDescent="0.15">
      <c r="A41" s="23"/>
      <c r="B41" s="3">
        <v>13</v>
      </c>
      <c r="C41" s="6" t="s">
        <v>34</v>
      </c>
      <c r="D41" s="7">
        <v>4</v>
      </c>
      <c r="E41" s="17">
        <v>4.2</v>
      </c>
      <c r="F41" s="3">
        <f t="shared" si="1"/>
        <v>16.8</v>
      </c>
      <c r="G41" s="2" t="s">
        <v>79</v>
      </c>
      <c r="H41" s="8"/>
    </row>
    <row r="42" spans="1:8" ht="28.5" customHeight="1" x14ac:dyDescent="0.15">
      <c r="A42" s="23"/>
      <c r="B42" s="3">
        <v>14</v>
      </c>
      <c r="C42" s="2" t="s">
        <v>81</v>
      </c>
      <c r="D42" s="3">
        <v>1</v>
      </c>
      <c r="E42" s="16">
        <v>0.98</v>
      </c>
      <c r="F42" s="3">
        <f t="shared" si="1"/>
        <v>0.98</v>
      </c>
      <c r="G42" s="2" t="s">
        <v>80</v>
      </c>
      <c r="H42" s="8"/>
    </row>
    <row r="43" spans="1:8" ht="30" customHeight="1" x14ac:dyDescent="0.15">
      <c r="A43" s="23"/>
      <c r="B43" s="3">
        <v>15</v>
      </c>
      <c r="C43" s="2" t="s">
        <v>82</v>
      </c>
      <c r="D43" s="3">
        <v>1</v>
      </c>
      <c r="E43" s="16">
        <v>18.600000000000001</v>
      </c>
      <c r="F43" s="3">
        <f t="shared" si="1"/>
        <v>18.600000000000001</v>
      </c>
      <c r="G43" s="2" t="s">
        <v>80</v>
      </c>
      <c r="H43" s="8"/>
    </row>
    <row r="44" spans="1:8" ht="22.15" customHeight="1" x14ac:dyDescent="0.15">
      <c r="A44" s="24"/>
      <c r="B44" s="3">
        <v>16</v>
      </c>
      <c r="C44" s="2" t="s">
        <v>88</v>
      </c>
      <c r="D44" s="3">
        <v>1</v>
      </c>
      <c r="E44" s="19">
        <v>38.5</v>
      </c>
      <c r="F44" s="3">
        <f t="shared" si="1"/>
        <v>38.5</v>
      </c>
      <c r="G44" s="2" t="s">
        <v>89</v>
      </c>
      <c r="H44" s="8"/>
    </row>
    <row r="45" spans="1:8" ht="34.5" customHeight="1" x14ac:dyDescent="0.15">
      <c r="A45" s="20" t="s">
        <v>114</v>
      </c>
      <c r="B45" s="3">
        <v>1</v>
      </c>
      <c r="C45" s="2" t="s">
        <v>44</v>
      </c>
      <c r="D45" s="3">
        <v>6</v>
      </c>
      <c r="E45" s="14">
        <v>0.8</v>
      </c>
      <c r="F45" s="3">
        <f t="shared" si="1"/>
        <v>4.8000000000000007</v>
      </c>
      <c r="G45" s="2" t="s">
        <v>83</v>
      </c>
      <c r="H45" s="8" t="s">
        <v>103</v>
      </c>
    </row>
    <row r="46" spans="1:8" ht="22.15" customHeight="1" x14ac:dyDescent="0.15">
      <c r="A46" s="20"/>
      <c r="B46" s="3">
        <v>2</v>
      </c>
      <c r="C46" s="6" t="s">
        <v>90</v>
      </c>
      <c r="D46" s="7">
        <v>13</v>
      </c>
      <c r="E46" s="15">
        <v>0.5</v>
      </c>
      <c r="F46" s="3">
        <f t="shared" si="1"/>
        <v>6.5</v>
      </c>
      <c r="G46" s="2" t="s">
        <v>91</v>
      </c>
      <c r="H46" s="7"/>
    </row>
    <row r="47" spans="1:8" ht="22.15" customHeight="1" x14ac:dyDescent="0.15">
      <c r="A47" s="20"/>
      <c r="B47" s="3">
        <v>3</v>
      </c>
      <c r="C47" s="2" t="s">
        <v>92</v>
      </c>
      <c r="D47" s="3">
        <v>4</v>
      </c>
      <c r="E47" s="16">
        <v>4.4000000000000004</v>
      </c>
      <c r="F47" s="3">
        <f t="shared" si="1"/>
        <v>17.600000000000001</v>
      </c>
      <c r="G47" s="2" t="s">
        <v>93</v>
      </c>
      <c r="H47" s="8" t="s">
        <v>103</v>
      </c>
    </row>
    <row r="48" spans="1:8" ht="28.5" customHeight="1" x14ac:dyDescent="0.15">
      <c r="A48" s="20"/>
      <c r="B48" s="3">
        <v>4</v>
      </c>
      <c r="C48" s="2" t="s">
        <v>94</v>
      </c>
      <c r="D48" s="3">
        <v>1</v>
      </c>
      <c r="E48" s="14">
        <v>12</v>
      </c>
      <c r="F48" s="3">
        <f t="shared" si="1"/>
        <v>12</v>
      </c>
      <c r="G48" s="2" t="s">
        <v>95</v>
      </c>
      <c r="H48" s="8"/>
    </row>
    <row r="49" spans="1:8" ht="22.15" customHeight="1" x14ac:dyDescent="0.15">
      <c r="A49" s="20"/>
      <c r="B49" s="3">
        <v>5</v>
      </c>
      <c r="C49" s="2" t="s">
        <v>17</v>
      </c>
      <c r="D49" s="3">
        <v>1</v>
      </c>
      <c r="E49" s="15">
        <v>1.85</v>
      </c>
      <c r="F49" s="3">
        <f t="shared" si="1"/>
        <v>1.85</v>
      </c>
      <c r="G49" s="2" t="s">
        <v>75</v>
      </c>
      <c r="H49" s="8"/>
    </row>
    <row r="50" spans="1:8" ht="22.15" customHeight="1" x14ac:dyDescent="0.15">
      <c r="A50" s="20"/>
      <c r="B50" s="3">
        <v>6</v>
      </c>
      <c r="C50" s="2" t="s">
        <v>21</v>
      </c>
      <c r="D50" s="3">
        <v>1</v>
      </c>
      <c r="E50" s="14">
        <v>13.6</v>
      </c>
      <c r="F50" s="3">
        <f t="shared" si="1"/>
        <v>13.6</v>
      </c>
      <c r="G50" s="2" t="s">
        <v>75</v>
      </c>
      <c r="H50" s="8"/>
    </row>
    <row r="51" spans="1:8" ht="22.15" customHeight="1" x14ac:dyDescent="0.15">
      <c r="A51" s="20"/>
      <c r="B51" s="3">
        <v>7</v>
      </c>
      <c r="C51" s="2" t="s">
        <v>77</v>
      </c>
      <c r="D51" s="3">
        <v>1</v>
      </c>
      <c r="E51" s="15">
        <v>24.5</v>
      </c>
      <c r="F51" s="3">
        <f t="shared" si="1"/>
        <v>24.5</v>
      </c>
      <c r="G51" s="2" t="s">
        <v>65</v>
      </c>
      <c r="H51" s="8"/>
    </row>
    <row r="52" spans="1:8" ht="22.15" customHeight="1" x14ac:dyDescent="0.15">
      <c r="A52" s="20"/>
      <c r="B52" s="3">
        <v>8</v>
      </c>
      <c r="C52" s="2" t="s">
        <v>42</v>
      </c>
      <c r="D52" s="3">
        <v>1</v>
      </c>
      <c r="E52" s="14">
        <v>1.8</v>
      </c>
      <c r="F52" s="3">
        <f t="shared" si="1"/>
        <v>1.8</v>
      </c>
      <c r="G52" s="2" t="s">
        <v>83</v>
      </c>
      <c r="H52" s="8"/>
    </row>
    <row r="53" spans="1:8" ht="22.15" customHeight="1" x14ac:dyDescent="0.15">
      <c r="A53" s="20"/>
      <c r="B53" s="3">
        <v>9</v>
      </c>
      <c r="C53" s="2" t="s">
        <v>43</v>
      </c>
      <c r="D53" s="3">
        <v>1</v>
      </c>
      <c r="E53" s="14">
        <v>0.6</v>
      </c>
      <c r="F53" s="3">
        <f t="shared" si="1"/>
        <v>0.6</v>
      </c>
      <c r="G53" s="2" t="s">
        <v>83</v>
      </c>
      <c r="H53" s="8"/>
    </row>
    <row r="54" spans="1:8" ht="22.15" customHeight="1" x14ac:dyDescent="0.15">
      <c r="A54" s="20" t="s">
        <v>115</v>
      </c>
      <c r="B54" s="3">
        <v>1</v>
      </c>
      <c r="C54" s="2" t="s">
        <v>96</v>
      </c>
      <c r="D54" s="3">
        <v>1</v>
      </c>
      <c r="E54" s="14">
        <v>8</v>
      </c>
      <c r="F54" s="3">
        <f t="shared" si="1"/>
        <v>8</v>
      </c>
      <c r="G54" s="2" t="s">
        <v>95</v>
      </c>
      <c r="H54" s="8"/>
    </row>
    <row r="55" spans="1:8" ht="22.15" customHeight="1" x14ac:dyDescent="0.15">
      <c r="A55" s="20"/>
      <c r="B55" s="3">
        <v>2</v>
      </c>
      <c r="C55" s="2" t="s">
        <v>27</v>
      </c>
      <c r="D55" s="3">
        <v>1</v>
      </c>
      <c r="E55" s="15">
        <v>9.9</v>
      </c>
      <c r="F55" s="3">
        <f t="shared" si="1"/>
        <v>9.9</v>
      </c>
      <c r="G55" s="2" t="s">
        <v>64</v>
      </c>
      <c r="H55" s="8"/>
    </row>
    <row r="56" spans="1:8" ht="26.25" customHeight="1" x14ac:dyDescent="0.15">
      <c r="A56" s="20"/>
      <c r="B56" s="3">
        <v>3</v>
      </c>
      <c r="C56" s="2" t="s">
        <v>101</v>
      </c>
      <c r="D56" s="3">
        <v>3</v>
      </c>
      <c r="E56" s="14">
        <v>14.5</v>
      </c>
      <c r="F56" s="3">
        <f t="shared" si="1"/>
        <v>43.5</v>
      </c>
      <c r="G56" s="2" t="s">
        <v>97</v>
      </c>
      <c r="H56" s="2" t="s">
        <v>98</v>
      </c>
    </row>
    <row r="57" spans="1:8" ht="35.25" customHeight="1" x14ac:dyDescent="0.15">
      <c r="A57" s="20"/>
      <c r="B57" s="3">
        <v>4</v>
      </c>
      <c r="C57" s="2" t="s">
        <v>18</v>
      </c>
      <c r="D57" s="3">
        <v>1</v>
      </c>
      <c r="E57" s="15">
        <v>23.6</v>
      </c>
      <c r="F57" s="3">
        <f t="shared" si="1"/>
        <v>23.6</v>
      </c>
      <c r="G57" s="2" t="s">
        <v>75</v>
      </c>
      <c r="H57" s="2"/>
    </row>
    <row r="58" spans="1:8" ht="22.15" customHeight="1" x14ac:dyDescent="0.15">
      <c r="A58" s="20"/>
      <c r="B58" s="3">
        <v>5</v>
      </c>
      <c r="C58" s="2" t="s">
        <v>19</v>
      </c>
      <c r="D58" s="3">
        <v>2</v>
      </c>
      <c r="E58" s="14">
        <v>1.58</v>
      </c>
      <c r="F58" s="3">
        <f t="shared" si="1"/>
        <v>3.16</v>
      </c>
      <c r="G58" s="2" t="s">
        <v>75</v>
      </c>
      <c r="H58" s="2"/>
    </row>
    <row r="59" spans="1:8" ht="32.25" customHeight="1" x14ac:dyDescent="0.15">
      <c r="A59" s="20"/>
      <c r="B59" s="3">
        <v>6</v>
      </c>
      <c r="C59" s="2" t="s">
        <v>20</v>
      </c>
      <c r="D59" s="3">
        <v>1</v>
      </c>
      <c r="E59" s="14">
        <v>6</v>
      </c>
      <c r="F59" s="3">
        <f t="shared" si="1"/>
        <v>6</v>
      </c>
      <c r="G59" s="2" t="s">
        <v>75</v>
      </c>
      <c r="H59" s="2"/>
    </row>
    <row r="60" spans="1:8" ht="22.15" customHeight="1" x14ac:dyDescent="0.15">
      <c r="A60" s="20"/>
      <c r="B60" s="3">
        <v>7</v>
      </c>
      <c r="C60" s="6" t="s">
        <v>26</v>
      </c>
      <c r="D60" s="3">
        <v>1</v>
      </c>
      <c r="E60" s="15">
        <v>0.5</v>
      </c>
      <c r="F60" s="3">
        <f t="shared" si="1"/>
        <v>0.5</v>
      </c>
      <c r="G60" s="2" t="s">
        <v>64</v>
      </c>
      <c r="H60" s="2"/>
    </row>
    <row r="61" spans="1:8" ht="22.15" customHeight="1" x14ac:dyDescent="0.15">
      <c r="A61" s="20"/>
      <c r="B61" s="3">
        <v>8</v>
      </c>
      <c r="C61" s="2" t="s">
        <v>84</v>
      </c>
      <c r="D61" s="3">
        <v>1</v>
      </c>
      <c r="E61" s="16">
        <v>0.88</v>
      </c>
      <c r="F61" s="3">
        <f t="shared" si="1"/>
        <v>0.88</v>
      </c>
      <c r="G61" s="2" t="s">
        <v>85</v>
      </c>
      <c r="H61" s="2"/>
    </row>
    <row r="62" spans="1:8" s="4" customFormat="1" ht="85.5" customHeight="1" x14ac:dyDescent="0.15">
      <c r="A62" s="2" t="s">
        <v>108</v>
      </c>
      <c r="B62" s="3">
        <v>1</v>
      </c>
      <c r="C62" s="2" t="s">
        <v>8</v>
      </c>
      <c r="D62" s="3">
        <v>1</v>
      </c>
      <c r="E62" s="15">
        <v>59</v>
      </c>
      <c r="F62" s="3">
        <f t="shared" si="1"/>
        <v>59</v>
      </c>
      <c r="G62" s="2" t="s">
        <v>73</v>
      </c>
      <c r="H62" s="2" t="s">
        <v>98</v>
      </c>
    </row>
    <row r="63" spans="1:8" s="4" customFormat="1" ht="93" customHeight="1" x14ac:dyDescent="0.15">
      <c r="A63" s="2" t="s">
        <v>109</v>
      </c>
      <c r="B63" s="3">
        <v>1</v>
      </c>
      <c r="C63" s="2" t="s">
        <v>99</v>
      </c>
      <c r="D63" s="3">
        <v>1</v>
      </c>
      <c r="E63" s="14">
        <v>319</v>
      </c>
      <c r="F63" s="3">
        <f t="shared" si="1"/>
        <v>319</v>
      </c>
      <c r="G63" s="2" t="s">
        <v>80</v>
      </c>
      <c r="H63" s="2" t="s">
        <v>98</v>
      </c>
    </row>
    <row r="64" spans="1:8" ht="22.15" customHeight="1" x14ac:dyDescent="0.15">
      <c r="D64" s="4">
        <f>SUM(D3:D63)</f>
        <v>145</v>
      </c>
      <c r="F64" s="4">
        <v>1121.25</v>
      </c>
    </row>
  </sheetData>
  <mergeCells count="7">
    <mergeCell ref="A45:A53"/>
    <mergeCell ref="A54:A61"/>
    <mergeCell ref="A1:H1"/>
    <mergeCell ref="A24:A28"/>
    <mergeCell ref="A29:A44"/>
    <mergeCell ref="A3:A8"/>
    <mergeCell ref="A9:A23"/>
  </mergeCells>
  <phoneticPr fontId="1" type="noConversion"/>
  <pageMargins left="0.51181102362204722" right="0.31496062992125984" top="0.74803149606299213" bottom="0.55118110236220474" header="0.31496062992125984" footer="0.31496062992125984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锅检</vt:lpstr>
      <vt:lpstr>锅检!Print_Titles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2022-03-18T01:41:35Z</dcterms:modified>
</cp:coreProperties>
</file>