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40" tabRatio="500" activeTab="2"/>
  </bookViews>
  <sheets>
    <sheet name="报价单" sheetId="1" r:id="rId1"/>
    <sheet name="柔纱帘制作清单" sheetId="2" r:id="rId2"/>
    <sheet name="布帘及纱帘制作清单" sheetId="3" r:id="rId3"/>
  </sheets>
  <definedNames>
    <definedName name="_xlnm._FilterDatabase" localSheetId="0">报价单!$A$2:$G$11</definedName>
  </definedNames>
  <calcPr calcId="124519"/>
</workbook>
</file>

<file path=xl/calcChain.xml><?xml version="1.0" encoding="utf-8"?>
<calcChain xmlns="http://schemas.openxmlformats.org/spreadsheetml/2006/main">
  <c r="C26" i="3"/>
  <c r="C14"/>
  <c r="D18" i="2"/>
</calcChain>
</file>

<file path=xl/sharedStrings.xml><?xml version="1.0" encoding="utf-8"?>
<sst xmlns="http://schemas.openxmlformats.org/spreadsheetml/2006/main" count="129" uniqueCount="94">
  <si>
    <t>附件1</t>
  </si>
  <si>
    <t>报价单</t>
  </si>
  <si>
    <t>序号</t>
  </si>
  <si>
    <t>项目名称</t>
  </si>
  <si>
    <t>单位</t>
  </si>
  <si>
    <t>数量（米）</t>
  </si>
  <si>
    <t>单价（元）</t>
  </si>
  <si>
    <t>金额</t>
  </si>
  <si>
    <t>备注</t>
  </si>
  <si>
    <t>环保型遮光布</t>
  </si>
  <si>
    <t>米</t>
  </si>
  <si>
    <t>精品防刮窗纱</t>
  </si>
  <si>
    <t>具体要求如下：
1、防刮、防水、垂感好/精品超柔素色真丝纱系列</t>
  </si>
  <si>
    <t>铝合金静音轨道</t>
  </si>
  <si>
    <t>具体要求如下：
1、采用精工高强度不变形铝合金复合轨道。壁厚1.0mm
2、含安装所需所有配件</t>
  </si>
  <si>
    <t>电机轨道</t>
  </si>
  <si>
    <t xml:space="preserve"> 纳米钛合金复合轨</t>
  </si>
  <si>
    <t>电机</t>
  </si>
  <si>
    <t>台</t>
  </si>
  <si>
    <t>精品永磁电机</t>
  </si>
  <si>
    <t>辅材布头</t>
  </si>
  <si>
    <t>尼龙料子布边和金属挂钩</t>
  </si>
  <si>
    <t>遮光防水防霉柔纱帘（1/2/4/5楼/值班室）</t>
  </si>
  <si>
    <t>平方</t>
  </si>
  <si>
    <t>总计</t>
  </si>
  <si>
    <t>注</t>
  </si>
  <si>
    <t>1：以上费用含人工、安装、运输、普票等其它全部费用</t>
  </si>
  <si>
    <t>2:本报价为预算价，结算时按实际数量为准、单价不变。</t>
  </si>
  <si>
    <t>柔纱帘制作清单</t>
  </si>
  <si>
    <t>楼层及房号</t>
  </si>
  <si>
    <t>宽度（米）</t>
  </si>
  <si>
    <t>高度（米）</t>
  </si>
  <si>
    <t>数量（平方）</t>
  </si>
  <si>
    <t>一楼</t>
  </si>
  <si>
    <t>值班室</t>
  </si>
  <si>
    <t>一楼前台背后</t>
  </si>
  <si>
    <t>一楼走廊左侧</t>
  </si>
  <si>
    <t>一楼电梯口</t>
  </si>
  <si>
    <t>一楼物业办公室</t>
  </si>
  <si>
    <t>一楼驾驶室</t>
  </si>
  <si>
    <t>一楼多媒体室</t>
  </si>
  <si>
    <t>二楼</t>
  </si>
  <si>
    <t>二楼走廊左侧</t>
  </si>
  <si>
    <t>二楼电梯口</t>
  </si>
  <si>
    <t>二楼卫生间门口</t>
  </si>
  <si>
    <t>二楼餐厅</t>
  </si>
  <si>
    <t>四楼</t>
  </si>
  <si>
    <t>四楼走廊左侧</t>
  </si>
  <si>
    <t>四楼电梯口</t>
  </si>
  <si>
    <t>四楼走廊右侧</t>
  </si>
  <si>
    <t>四楼卫生间门口</t>
  </si>
  <si>
    <t>五楼</t>
  </si>
  <si>
    <t>五楼走廊左侧</t>
  </si>
  <si>
    <t>五楼电梯口</t>
  </si>
  <si>
    <t>五楼走廊右侧</t>
  </si>
  <si>
    <t>五楼卫生间门口</t>
  </si>
  <si>
    <t>合计</t>
  </si>
  <si>
    <t>布帘及垂纱帘制作清单</t>
  </si>
  <si>
    <t>宽和高（米）</t>
  </si>
  <si>
    <t>所用布料（米）</t>
  </si>
  <si>
    <t>布帘</t>
  </si>
  <si>
    <r>
      <rPr>
        <sz val="11"/>
        <rFont val="Tahoma"/>
        <family val="2"/>
      </rPr>
      <t>101</t>
    </r>
    <r>
      <rPr>
        <sz val="11"/>
        <rFont val="微软雅黑"/>
        <charset val="134"/>
      </rPr>
      <t>大窗布帘</t>
    </r>
  </si>
  <si>
    <t>7.8*3.5</t>
  </si>
  <si>
    <r>
      <rPr>
        <sz val="11"/>
        <rFont val="Tahoma"/>
        <family val="2"/>
      </rPr>
      <t>101</t>
    </r>
    <r>
      <rPr>
        <sz val="11"/>
        <rFont val="微软雅黑"/>
        <charset val="134"/>
      </rPr>
      <t>小窗布帘</t>
    </r>
  </si>
  <si>
    <t>4.2*3.5</t>
  </si>
  <si>
    <r>
      <rPr>
        <sz val="11"/>
        <rFont val="Tahoma"/>
        <family val="2"/>
      </rPr>
      <t>503</t>
    </r>
    <r>
      <rPr>
        <sz val="11"/>
        <rFont val="微软雅黑"/>
        <charset val="134"/>
      </rPr>
      <t>左间布帘</t>
    </r>
  </si>
  <si>
    <t>3.35*2.83</t>
  </si>
  <si>
    <r>
      <rPr>
        <sz val="11"/>
        <rFont val="Tahoma"/>
        <family val="2"/>
      </rPr>
      <t>503</t>
    </r>
    <r>
      <rPr>
        <sz val="11"/>
        <rFont val="微软雅黑"/>
        <charset val="134"/>
      </rPr>
      <t>右间布帘</t>
    </r>
  </si>
  <si>
    <r>
      <rPr>
        <sz val="11"/>
        <rFont val="Tahoma"/>
        <family val="2"/>
      </rPr>
      <t>505</t>
    </r>
    <r>
      <rPr>
        <sz val="11"/>
        <rFont val="微软雅黑"/>
        <charset val="134"/>
      </rPr>
      <t>左间布帘</t>
    </r>
  </si>
  <si>
    <t>3.45*2.83</t>
  </si>
  <si>
    <r>
      <rPr>
        <sz val="11"/>
        <rFont val="Tahoma"/>
        <family val="2"/>
      </rPr>
      <t>505</t>
    </r>
    <r>
      <rPr>
        <sz val="11"/>
        <rFont val="微软雅黑"/>
        <charset val="134"/>
      </rPr>
      <t>右间布帘</t>
    </r>
  </si>
  <si>
    <r>
      <rPr>
        <sz val="11"/>
        <rFont val="Tahoma"/>
        <family val="2"/>
      </rPr>
      <t>509</t>
    </r>
    <r>
      <rPr>
        <sz val="11"/>
        <rFont val="微软雅黑"/>
        <charset val="134"/>
      </rPr>
      <t>左间布帘</t>
    </r>
  </si>
  <si>
    <r>
      <rPr>
        <sz val="11"/>
        <rFont val="Tahoma"/>
        <family val="2"/>
      </rPr>
      <t>509</t>
    </r>
    <r>
      <rPr>
        <sz val="11"/>
        <rFont val="微软雅黑"/>
        <charset val="134"/>
      </rPr>
      <t>右间布帘</t>
    </r>
  </si>
  <si>
    <r>
      <rPr>
        <sz val="11"/>
        <rFont val="Tahoma"/>
        <family val="2"/>
      </rPr>
      <t>511</t>
    </r>
    <r>
      <rPr>
        <sz val="11"/>
        <rFont val="微软雅黑"/>
        <charset val="134"/>
      </rPr>
      <t>左间布帘</t>
    </r>
  </si>
  <si>
    <t>3.30*2.81</t>
  </si>
  <si>
    <r>
      <rPr>
        <sz val="11"/>
        <rFont val="Tahoma"/>
        <family val="2"/>
      </rPr>
      <t>511</t>
    </r>
    <r>
      <rPr>
        <sz val="11"/>
        <rFont val="微软雅黑"/>
        <charset val="134"/>
      </rPr>
      <t>右间布帘</t>
    </r>
  </si>
  <si>
    <t>垂纱帘</t>
  </si>
  <si>
    <r>
      <rPr>
        <sz val="11"/>
        <rFont val="Tahoma"/>
        <family val="2"/>
      </rPr>
      <t>101</t>
    </r>
    <r>
      <rPr>
        <sz val="11"/>
        <rFont val="微软雅黑"/>
        <charset val="134"/>
      </rPr>
      <t>大窗垂纱帘</t>
    </r>
  </si>
  <si>
    <t>具体要求如下：
防刮、防水、垂感好/精品超柔素色真丝纱系列</t>
  </si>
  <si>
    <r>
      <rPr>
        <sz val="11"/>
        <rFont val="Tahoma"/>
        <family val="2"/>
      </rPr>
      <t>101</t>
    </r>
    <r>
      <rPr>
        <sz val="11"/>
        <rFont val="微软雅黑"/>
        <charset val="134"/>
      </rPr>
      <t>小窗垂纱帘</t>
    </r>
  </si>
  <si>
    <r>
      <rPr>
        <sz val="11"/>
        <rFont val="Tahoma"/>
        <family val="2"/>
      </rPr>
      <t>503</t>
    </r>
    <r>
      <rPr>
        <sz val="11"/>
        <rFont val="微软雅黑"/>
        <charset val="134"/>
      </rPr>
      <t>左间垂纱帘</t>
    </r>
  </si>
  <si>
    <r>
      <rPr>
        <sz val="11"/>
        <rFont val="Tahoma"/>
        <family val="2"/>
      </rPr>
      <t>503</t>
    </r>
    <r>
      <rPr>
        <sz val="11"/>
        <rFont val="微软雅黑"/>
        <charset val="134"/>
      </rPr>
      <t>右间垂纱帘</t>
    </r>
  </si>
  <si>
    <r>
      <rPr>
        <sz val="11"/>
        <rFont val="Tahoma"/>
        <family val="2"/>
      </rPr>
      <t>505</t>
    </r>
    <r>
      <rPr>
        <sz val="11"/>
        <rFont val="微软雅黑"/>
        <charset val="134"/>
      </rPr>
      <t>左间垂纱帘</t>
    </r>
  </si>
  <si>
    <r>
      <rPr>
        <sz val="11"/>
        <rFont val="Tahoma"/>
        <family val="2"/>
      </rPr>
      <t>505</t>
    </r>
    <r>
      <rPr>
        <sz val="11"/>
        <rFont val="微软雅黑"/>
        <charset val="134"/>
      </rPr>
      <t>右间垂纱帘</t>
    </r>
  </si>
  <si>
    <r>
      <rPr>
        <sz val="11"/>
        <rFont val="Tahoma"/>
        <family val="2"/>
      </rPr>
      <t>509</t>
    </r>
    <r>
      <rPr>
        <sz val="11"/>
        <rFont val="微软雅黑"/>
        <charset val="134"/>
      </rPr>
      <t>左间垂纱帘</t>
    </r>
  </si>
  <si>
    <r>
      <rPr>
        <sz val="11"/>
        <rFont val="Tahoma"/>
        <family val="2"/>
      </rPr>
      <t>509</t>
    </r>
    <r>
      <rPr>
        <sz val="11"/>
        <rFont val="微软雅黑"/>
        <charset val="134"/>
      </rPr>
      <t>右间垂纱帘</t>
    </r>
  </si>
  <si>
    <r>
      <rPr>
        <sz val="11"/>
        <rFont val="Tahoma"/>
        <family val="2"/>
      </rPr>
      <t>511</t>
    </r>
    <r>
      <rPr>
        <sz val="11"/>
        <rFont val="微软雅黑"/>
        <charset val="134"/>
      </rPr>
      <t>左间垂纱帘</t>
    </r>
  </si>
  <si>
    <r>
      <rPr>
        <sz val="11"/>
        <rFont val="Tahoma"/>
        <family val="2"/>
      </rPr>
      <t>511</t>
    </r>
    <r>
      <rPr>
        <sz val="11"/>
        <rFont val="微软雅黑"/>
        <charset val="134"/>
      </rPr>
      <t>右间垂纱帘</t>
    </r>
  </si>
  <si>
    <r>
      <rPr>
        <sz val="11"/>
        <rFont val="宋体"/>
        <charset val="134"/>
      </rPr>
      <t>合计</t>
    </r>
  </si>
  <si>
    <t>具体要求如下：
1、材质：高精密防水防油防霉物理遮光聚酯纤维无纺尼龙麻双层调光拉帘、含主材、左右大包头、钛合金主轴、纳米拉珠、
2、含安装所需所有配件。</t>
    <phoneticPr fontId="17" type="noConversion"/>
  </si>
  <si>
    <t>具体要求如下：
1、材质：高精密防水防油防霉物理遮光聚酯纤维无纺尼龙麻双层调光拉帘、含主材、左右大包头、钛合金主轴、纳米拉珠、
2、含安装所需所有配件。</t>
    <phoneticPr fontId="17" type="noConversion"/>
  </si>
  <si>
    <t>具体要求如下：
1、材质：高精密防水防油防霉物理遮光聚酯纤维无纺尼龙麻双层调光拉帘、含主材、左右大包头、钛合金主轴、纳米拉珠、
2、含安装所需所有配件。</t>
    <phoneticPr fontId="17" type="noConversion"/>
  </si>
  <si>
    <r>
      <t>具体要求如下：
1、布料材质特性：纯天然、免定型、免烫、超垂感
2、每米克重≥1200克；
3、表面采用雪尼尔纯棉复合植绒工艺、PH值≧6
4、遮光度≥95%,隔音比≦33DB,隔热值≧20℃
5、防紫外线性能刚值系数UPF≥55
6、超静音运行、窗帘布折叠率：1:2
7、</t>
    </r>
    <r>
      <rPr>
        <b/>
        <sz val="12"/>
        <color theme="1"/>
        <rFont val="宋体"/>
        <charset val="134"/>
      </rPr>
      <t>含绑带及其他所有安装所需配件</t>
    </r>
    <r>
      <rPr>
        <sz val="12"/>
        <color theme="1"/>
        <rFont val="宋体"/>
        <charset val="134"/>
      </rPr>
      <t>；
8、可采用搭接工艺，两块布搭接长度不得＜1米
9、窗帘安装完成后离地根据业主沟通后要求。</t>
    </r>
    <phoneticPr fontId="17" type="noConversion"/>
  </si>
  <si>
    <t xml:space="preserve">
具体要求如下：
1、布料材质特性：纯天然、免定型、免烫、超垂感
2、每米克重≥1200克；
3、表面采用雪尼尔纯棉复合植绒工艺、PH值≧6
4、遮光度≥95%,隔音比≦33DB,隔热值≧20℃
5、防紫外线性能刚值系数UPF≥55
6、超静音运行、窗帘布折叠率：1:2
7、含绑带及其他所有安装所需配件；
8、可采用搭接工艺，两块布搭接长度不得＜1米
9、窗帘安装完成后离地根据业主沟通后要求。
</t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</si>
</sst>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1"/>
      <name val="Tahoma"/>
      <family val="2"/>
    </font>
    <font>
      <sz val="11"/>
      <name val="宋体"/>
      <charset val="134"/>
    </font>
    <font>
      <sz val="11"/>
      <name val="微软雅黑"/>
      <charset val="134"/>
    </font>
    <font>
      <sz val="9"/>
      <name val="微软雅黑"/>
      <charset val="134"/>
    </font>
    <font>
      <sz val="10.5"/>
      <name val="Calibri"/>
      <family val="2"/>
    </font>
    <font>
      <b/>
      <sz val="2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2"/>
      <name val="Calibri"/>
      <family val="2"/>
    </font>
    <font>
      <sz val="12"/>
      <color rgb="FF000000"/>
      <name val="仿宋_GB2312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10.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6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Border="1" applyAlignment="1" applyProtection="1">
      <alignment horizontal="center" vertical="center" wrapText="1"/>
      <protection locked="0"/>
    </xf>
    <xf numFmtId="17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176" fontId="11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177" fontId="13" fillId="2" borderId="1" xfId="1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177" fontId="8" fillId="2" borderId="0" xfId="1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vertical="center" wrapText="1"/>
      <protection locked="0"/>
    </xf>
    <xf numFmtId="0" fontId="18" fillId="0" borderId="2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20" fontId="14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3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3"/>
  <sheetViews>
    <sheetView zoomScale="85" zoomScaleNormal="85" workbookViewId="0">
      <selection activeCell="G4" sqref="G4"/>
    </sheetView>
  </sheetViews>
  <sheetFormatPr defaultColWidth="9" defaultRowHeight="14.25"/>
  <cols>
    <col min="1" max="1" width="7.875" style="13" customWidth="1"/>
    <col min="2" max="2" width="13.625" style="14" customWidth="1"/>
    <col min="3" max="3" width="8.75" style="13" customWidth="1"/>
    <col min="4" max="4" width="9.25" style="15" customWidth="1"/>
    <col min="5" max="5" width="9.25" style="16" customWidth="1"/>
    <col min="6" max="6" width="12.875" style="15" customWidth="1"/>
    <col min="7" max="7" width="47.625" style="13" customWidth="1"/>
    <col min="8" max="1024" width="9" style="13"/>
  </cols>
  <sheetData>
    <row r="1" spans="1:1024" ht="30" customHeight="1">
      <c r="A1" s="13" t="s">
        <v>0</v>
      </c>
    </row>
    <row r="2" spans="1:1024" ht="65.25" customHeight="1">
      <c r="A2" s="43" t="s">
        <v>1</v>
      </c>
      <c r="B2" s="43"/>
      <c r="C2" s="43"/>
      <c r="D2" s="43"/>
      <c r="E2" s="43"/>
      <c r="F2" s="43"/>
      <c r="G2" s="43"/>
    </row>
    <row r="3" spans="1:1024" ht="42" customHeight="1">
      <c r="A3" s="17" t="s">
        <v>2</v>
      </c>
      <c r="B3" s="18" t="s">
        <v>3</v>
      </c>
      <c r="C3" s="19" t="s">
        <v>4</v>
      </c>
      <c r="D3" s="20" t="s">
        <v>5</v>
      </c>
      <c r="E3" s="19" t="s">
        <v>6</v>
      </c>
      <c r="F3" s="21" t="s">
        <v>7</v>
      </c>
      <c r="G3" s="22" t="s">
        <v>8</v>
      </c>
    </row>
    <row r="4" spans="1:1024" ht="170.25" customHeight="1">
      <c r="A4" s="17">
        <v>1</v>
      </c>
      <c r="B4" s="23" t="s">
        <v>9</v>
      </c>
      <c r="C4" s="24" t="s">
        <v>10</v>
      </c>
      <c r="D4" s="25">
        <v>92.2</v>
      </c>
      <c r="E4" s="24"/>
      <c r="F4" s="26"/>
      <c r="G4" s="41" t="s">
        <v>92</v>
      </c>
    </row>
    <row r="5" spans="1:1024" ht="51.75" customHeight="1">
      <c r="A5" s="17">
        <v>2</v>
      </c>
      <c r="B5" s="23" t="s">
        <v>11</v>
      </c>
      <c r="C5" s="24" t="s">
        <v>10</v>
      </c>
      <c r="D5" s="25">
        <v>92.2</v>
      </c>
      <c r="E5" s="24"/>
      <c r="F5" s="26"/>
      <c r="G5" s="27" t="s">
        <v>12</v>
      </c>
    </row>
    <row r="6" spans="1:1024" ht="63" customHeight="1">
      <c r="A6" s="17">
        <v>3</v>
      </c>
      <c r="B6" s="23" t="s">
        <v>13</v>
      </c>
      <c r="C6" s="28" t="s">
        <v>10</v>
      </c>
      <c r="D6" s="25">
        <v>64</v>
      </c>
      <c r="E6" s="24"/>
      <c r="F6" s="26"/>
      <c r="G6" s="27" t="s">
        <v>14</v>
      </c>
    </row>
    <row r="7" spans="1:1024" ht="42.75" customHeight="1">
      <c r="A7" s="17">
        <v>4</v>
      </c>
      <c r="B7" s="29" t="s">
        <v>15</v>
      </c>
      <c r="C7" s="28" t="s">
        <v>10</v>
      </c>
      <c r="D7" s="30">
        <v>16</v>
      </c>
      <c r="E7" s="31"/>
      <c r="F7" s="26"/>
      <c r="G7" s="27" t="s">
        <v>16</v>
      </c>
    </row>
    <row r="8" spans="1:1024" ht="38.25" customHeight="1">
      <c r="A8" s="17">
        <v>5</v>
      </c>
      <c r="B8" s="23" t="s">
        <v>17</v>
      </c>
      <c r="C8" s="28" t="s">
        <v>18</v>
      </c>
      <c r="D8" s="25">
        <v>4</v>
      </c>
      <c r="E8" s="24"/>
      <c r="F8" s="26"/>
      <c r="G8" s="32" t="s">
        <v>19</v>
      </c>
    </row>
    <row r="9" spans="1:1024" ht="47.85" customHeight="1">
      <c r="A9" s="17">
        <v>6</v>
      </c>
      <c r="B9" s="23" t="s">
        <v>20</v>
      </c>
      <c r="C9" s="24" t="s">
        <v>10</v>
      </c>
      <c r="D9" s="25">
        <v>184.4</v>
      </c>
      <c r="E9" s="24"/>
      <c r="F9" s="26"/>
      <c r="G9" s="32" t="s">
        <v>21</v>
      </c>
    </row>
    <row r="10" spans="1:1024" ht="83.25" customHeight="1">
      <c r="A10" s="17">
        <v>7</v>
      </c>
      <c r="B10" s="23" t="s">
        <v>22</v>
      </c>
      <c r="C10" s="24" t="s">
        <v>23</v>
      </c>
      <c r="D10" s="33">
        <v>651.85</v>
      </c>
      <c r="E10" s="24"/>
      <c r="F10" s="26"/>
      <c r="G10" s="42" t="s">
        <v>89</v>
      </c>
      <c r="J10" s="39"/>
      <c r="K10" s="40"/>
      <c r="L10" s="39"/>
    </row>
    <row r="11" spans="1:1024" ht="73.900000000000006" customHeight="1">
      <c r="A11" s="17">
        <v>8</v>
      </c>
      <c r="B11" s="44" t="s">
        <v>24</v>
      </c>
      <c r="C11" s="44"/>
      <c r="D11" s="44"/>
      <c r="E11" s="44"/>
      <c r="F11" s="34"/>
      <c r="G11" s="35"/>
    </row>
    <row r="12" spans="1:1024" s="11" customFormat="1" ht="32.25" customHeight="1">
      <c r="A12" s="36" t="s">
        <v>25</v>
      </c>
      <c r="B12" s="45" t="s">
        <v>26</v>
      </c>
      <c r="C12" s="46"/>
      <c r="D12" s="46"/>
      <c r="E12" s="46"/>
      <c r="F12" s="46"/>
      <c r="G12" s="4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  <c r="JC12" s="37"/>
      <c r="JD12" s="37"/>
      <c r="JE12" s="37"/>
      <c r="JF12" s="37"/>
      <c r="JG12" s="37"/>
      <c r="JH12" s="37"/>
      <c r="JI12" s="37"/>
      <c r="JJ12" s="37"/>
      <c r="JK12" s="37"/>
      <c r="JL12" s="37"/>
      <c r="JM12" s="37"/>
      <c r="JN12" s="37"/>
      <c r="JO12" s="37"/>
      <c r="JP12" s="37"/>
      <c r="JQ12" s="37"/>
      <c r="JR12" s="37"/>
      <c r="JS12" s="37"/>
      <c r="JT12" s="37"/>
      <c r="JU12" s="37"/>
      <c r="JV12" s="37"/>
      <c r="JW12" s="37"/>
      <c r="JX12" s="37"/>
      <c r="JY12" s="37"/>
      <c r="JZ12" s="37"/>
      <c r="KA12" s="37"/>
      <c r="KB12" s="37"/>
      <c r="KC12" s="37"/>
      <c r="KD12" s="37"/>
      <c r="KE12" s="37"/>
      <c r="KF12" s="37"/>
      <c r="KG12" s="37"/>
      <c r="KH12" s="37"/>
      <c r="KI12" s="37"/>
      <c r="KJ12" s="37"/>
      <c r="KK12" s="37"/>
      <c r="KL12" s="37"/>
      <c r="KM12" s="37"/>
      <c r="KN12" s="37"/>
      <c r="KO12" s="37"/>
      <c r="KP12" s="37"/>
      <c r="KQ12" s="37"/>
      <c r="KR12" s="37"/>
      <c r="KS12" s="37"/>
      <c r="KT12" s="37"/>
      <c r="KU12" s="37"/>
      <c r="KV12" s="37"/>
      <c r="KW12" s="37"/>
      <c r="KX12" s="37"/>
      <c r="KY12" s="37"/>
      <c r="KZ12" s="37"/>
      <c r="LA12" s="37"/>
      <c r="LB12" s="37"/>
      <c r="LC12" s="37"/>
      <c r="LD12" s="37"/>
      <c r="LE12" s="37"/>
      <c r="LF12" s="37"/>
      <c r="LG12" s="37"/>
      <c r="LH12" s="37"/>
      <c r="LI12" s="37"/>
      <c r="LJ12" s="37"/>
      <c r="LK12" s="37"/>
      <c r="LL12" s="37"/>
      <c r="LM12" s="37"/>
      <c r="LN12" s="37"/>
      <c r="LO12" s="37"/>
      <c r="LP12" s="37"/>
      <c r="LQ12" s="37"/>
      <c r="LR12" s="37"/>
      <c r="LS12" s="37"/>
      <c r="LT12" s="37"/>
      <c r="LU12" s="37"/>
      <c r="LV12" s="37"/>
      <c r="LW12" s="37"/>
      <c r="LX12" s="37"/>
      <c r="LY12" s="37"/>
      <c r="LZ12" s="37"/>
      <c r="MA12" s="37"/>
      <c r="MB12" s="37"/>
      <c r="MC12" s="37"/>
      <c r="MD12" s="37"/>
      <c r="ME12" s="37"/>
      <c r="MF12" s="37"/>
      <c r="MG12" s="37"/>
      <c r="MH12" s="37"/>
      <c r="MI12" s="37"/>
      <c r="MJ12" s="37"/>
      <c r="MK12" s="37"/>
      <c r="ML12" s="37"/>
      <c r="MM12" s="37"/>
      <c r="MN12" s="37"/>
      <c r="MO12" s="37"/>
      <c r="MP12" s="37"/>
      <c r="MQ12" s="37"/>
      <c r="MR12" s="37"/>
      <c r="MS12" s="37"/>
      <c r="MT12" s="37"/>
      <c r="MU12" s="37"/>
      <c r="MV12" s="37"/>
      <c r="MW12" s="37"/>
      <c r="MX12" s="37"/>
      <c r="MY12" s="37"/>
      <c r="MZ12" s="37"/>
      <c r="NA12" s="37"/>
      <c r="NB12" s="37"/>
      <c r="NC12" s="37"/>
      <c r="ND12" s="37"/>
      <c r="NE12" s="37"/>
      <c r="NF12" s="37"/>
      <c r="NG12" s="37"/>
      <c r="NH12" s="37"/>
      <c r="NI12" s="37"/>
      <c r="NJ12" s="37"/>
      <c r="NK12" s="37"/>
      <c r="NL12" s="37"/>
      <c r="NM12" s="37"/>
      <c r="NN12" s="37"/>
      <c r="NO12" s="37"/>
      <c r="NP12" s="37"/>
      <c r="NQ12" s="37"/>
      <c r="NR12" s="37"/>
      <c r="NS12" s="37"/>
      <c r="NT12" s="37"/>
      <c r="NU12" s="37"/>
      <c r="NV12" s="37"/>
      <c r="NW12" s="37"/>
      <c r="NX12" s="37"/>
      <c r="NY12" s="37"/>
      <c r="NZ12" s="37"/>
      <c r="OA12" s="37"/>
      <c r="OB12" s="37"/>
      <c r="OC12" s="37"/>
      <c r="OD12" s="37"/>
      <c r="OE12" s="37"/>
      <c r="OF12" s="37"/>
      <c r="OG12" s="37"/>
      <c r="OH12" s="37"/>
      <c r="OI12" s="37"/>
      <c r="OJ12" s="37"/>
      <c r="OK12" s="37"/>
      <c r="OL12" s="37"/>
      <c r="OM12" s="37"/>
      <c r="ON12" s="37"/>
      <c r="OO12" s="37"/>
      <c r="OP12" s="37"/>
      <c r="OQ12" s="37"/>
      <c r="OR12" s="37"/>
      <c r="OS12" s="37"/>
      <c r="OT12" s="37"/>
      <c r="OU12" s="37"/>
      <c r="OV12" s="37"/>
      <c r="OW12" s="37"/>
      <c r="OX12" s="37"/>
      <c r="OY12" s="37"/>
      <c r="OZ12" s="37"/>
      <c r="PA12" s="37"/>
      <c r="PB12" s="37"/>
      <c r="PC12" s="37"/>
      <c r="PD12" s="37"/>
      <c r="PE12" s="37"/>
      <c r="PF12" s="37"/>
      <c r="PG12" s="37"/>
      <c r="PH12" s="37"/>
      <c r="PI12" s="37"/>
      <c r="PJ12" s="37"/>
      <c r="PK12" s="37"/>
      <c r="PL12" s="37"/>
      <c r="PM12" s="37"/>
      <c r="PN12" s="37"/>
      <c r="PO12" s="37"/>
      <c r="PP12" s="37"/>
      <c r="PQ12" s="37"/>
      <c r="PR12" s="37"/>
      <c r="PS12" s="37"/>
      <c r="PT12" s="37"/>
      <c r="PU12" s="37"/>
      <c r="PV12" s="37"/>
      <c r="PW12" s="37"/>
      <c r="PX12" s="37"/>
      <c r="PY12" s="37"/>
      <c r="PZ12" s="37"/>
      <c r="QA12" s="37"/>
      <c r="QB12" s="37"/>
      <c r="QC12" s="37"/>
      <c r="QD12" s="37"/>
      <c r="QE12" s="37"/>
      <c r="QF12" s="37"/>
      <c r="QG12" s="37"/>
      <c r="QH12" s="37"/>
      <c r="QI12" s="37"/>
      <c r="QJ12" s="37"/>
      <c r="QK12" s="37"/>
      <c r="QL12" s="37"/>
      <c r="QM12" s="37"/>
      <c r="QN12" s="37"/>
      <c r="QO12" s="37"/>
      <c r="QP12" s="37"/>
      <c r="QQ12" s="37"/>
      <c r="QR12" s="37"/>
      <c r="QS12" s="37"/>
      <c r="QT12" s="37"/>
      <c r="QU12" s="37"/>
      <c r="QV12" s="37"/>
      <c r="QW12" s="37"/>
      <c r="QX12" s="37"/>
      <c r="QY12" s="37"/>
      <c r="QZ12" s="37"/>
      <c r="RA12" s="37"/>
      <c r="RB12" s="37"/>
      <c r="RC12" s="37"/>
      <c r="RD12" s="37"/>
      <c r="RE12" s="37"/>
      <c r="RF12" s="37"/>
      <c r="RG12" s="37"/>
      <c r="RH12" s="37"/>
      <c r="RI12" s="37"/>
      <c r="RJ12" s="37"/>
      <c r="RK12" s="37"/>
      <c r="RL12" s="37"/>
      <c r="RM12" s="37"/>
      <c r="RN12" s="37"/>
      <c r="RO12" s="37"/>
      <c r="RP12" s="37"/>
      <c r="RQ12" s="37"/>
      <c r="RR12" s="37"/>
      <c r="RS12" s="37"/>
      <c r="RT12" s="37"/>
      <c r="RU12" s="37"/>
      <c r="RV12" s="37"/>
      <c r="RW12" s="37"/>
      <c r="RX12" s="37"/>
      <c r="RY12" s="37"/>
      <c r="RZ12" s="37"/>
      <c r="SA12" s="37"/>
      <c r="SB12" s="37"/>
      <c r="SC12" s="37"/>
      <c r="SD12" s="37"/>
      <c r="SE12" s="37"/>
      <c r="SF12" s="37"/>
      <c r="SG12" s="37"/>
      <c r="SH12" s="37"/>
      <c r="SI12" s="37"/>
      <c r="SJ12" s="37"/>
      <c r="SK12" s="37"/>
      <c r="SL12" s="37"/>
      <c r="SM12" s="37"/>
      <c r="SN12" s="37"/>
      <c r="SO12" s="37"/>
      <c r="SP12" s="37"/>
      <c r="SQ12" s="37"/>
      <c r="SR12" s="37"/>
      <c r="SS12" s="37"/>
      <c r="ST12" s="37"/>
      <c r="SU12" s="37"/>
      <c r="SV12" s="37"/>
      <c r="SW12" s="37"/>
      <c r="SX12" s="37"/>
      <c r="SY12" s="37"/>
      <c r="SZ12" s="37"/>
      <c r="TA12" s="37"/>
      <c r="TB12" s="37"/>
      <c r="TC12" s="37"/>
      <c r="TD12" s="37"/>
      <c r="TE12" s="37"/>
      <c r="TF12" s="37"/>
      <c r="TG12" s="37"/>
      <c r="TH12" s="37"/>
      <c r="TI12" s="37"/>
      <c r="TJ12" s="37"/>
      <c r="TK12" s="37"/>
      <c r="TL12" s="37"/>
      <c r="TM12" s="37"/>
      <c r="TN12" s="37"/>
      <c r="TO12" s="37"/>
      <c r="TP12" s="37"/>
      <c r="TQ12" s="37"/>
      <c r="TR12" s="37"/>
      <c r="TS12" s="37"/>
      <c r="TT12" s="37"/>
      <c r="TU12" s="37"/>
      <c r="TV12" s="37"/>
      <c r="TW12" s="37"/>
      <c r="TX12" s="37"/>
      <c r="TY12" s="37"/>
      <c r="TZ12" s="37"/>
      <c r="UA12" s="37"/>
      <c r="UB12" s="37"/>
      <c r="UC12" s="37"/>
      <c r="UD12" s="37"/>
      <c r="UE12" s="37"/>
      <c r="UF12" s="37"/>
      <c r="UG12" s="37"/>
      <c r="UH12" s="37"/>
      <c r="UI12" s="37"/>
      <c r="UJ12" s="37"/>
      <c r="UK12" s="37"/>
      <c r="UL12" s="37"/>
      <c r="UM12" s="37"/>
      <c r="UN12" s="37"/>
      <c r="UO12" s="37"/>
      <c r="UP12" s="37"/>
      <c r="UQ12" s="37"/>
      <c r="UR12" s="37"/>
      <c r="US12" s="37"/>
      <c r="UT12" s="37"/>
      <c r="UU12" s="37"/>
      <c r="UV12" s="37"/>
      <c r="UW12" s="37"/>
      <c r="UX12" s="37"/>
      <c r="UY12" s="37"/>
      <c r="UZ12" s="37"/>
      <c r="VA12" s="37"/>
      <c r="VB12" s="37"/>
      <c r="VC12" s="37"/>
      <c r="VD12" s="37"/>
      <c r="VE12" s="37"/>
      <c r="VF12" s="37"/>
      <c r="VG12" s="37"/>
      <c r="VH12" s="37"/>
      <c r="VI12" s="37"/>
      <c r="VJ12" s="37"/>
      <c r="VK12" s="37"/>
      <c r="VL12" s="37"/>
      <c r="VM12" s="37"/>
      <c r="VN12" s="37"/>
      <c r="VO12" s="37"/>
      <c r="VP12" s="37"/>
      <c r="VQ12" s="37"/>
      <c r="VR12" s="37"/>
      <c r="VS12" s="37"/>
      <c r="VT12" s="37"/>
      <c r="VU12" s="37"/>
      <c r="VV12" s="37"/>
      <c r="VW12" s="37"/>
      <c r="VX12" s="37"/>
      <c r="VY12" s="37"/>
      <c r="VZ12" s="37"/>
      <c r="WA12" s="37"/>
      <c r="WB12" s="37"/>
      <c r="WC12" s="37"/>
      <c r="WD12" s="37"/>
      <c r="WE12" s="37"/>
      <c r="WF12" s="37"/>
      <c r="WG12" s="37"/>
      <c r="WH12" s="37"/>
      <c r="WI12" s="37"/>
      <c r="WJ12" s="37"/>
      <c r="WK12" s="37"/>
      <c r="WL12" s="37"/>
      <c r="WM12" s="37"/>
      <c r="WN12" s="37"/>
      <c r="WO12" s="37"/>
      <c r="WP12" s="37"/>
      <c r="WQ12" s="37"/>
      <c r="WR12" s="37"/>
      <c r="WS12" s="37"/>
      <c r="WT12" s="37"/>
      <c r="WU12" s="37"/>
      <c r="WV12" s="37"/>
      <c r="WW12" s="37"/>
      <c r="WX12" s="37"/>
      <c r="WY12" s="37"/>
      <c r="WZ12" s="37"/>
      <c r="XA12" s="37"/>
      <c r="XB12" s="37"/>
      <c r="XC12" s="37"/>
      <c r="XD12" s="37"/>
      <c r="XE12" s="37"/>
      <c r="XF12" s="37"/>
      <c r="XG12" s="37"/>
      <c r="XH12" s="37"/>
      <c r="XI12" s="37"/>
      <c r="XJ12" s="37"/>
      <c r="XK12" s="37"/>
      <c r="XL12" s="37"/>
      <c r="XM12" s="37"/>
      <c r="XN12" s="37"/>
      <c r="XO12" s="37"/>
      <c r="XP12" s="37"/>
      <c r="XQ12" s="37"/>
      <c r="XR12" s="37"/>
      <c r="XS12" s="37"/>
      <c r="XT12" s="37"/>
      <c r="XU12" s="37"/>
      <c r="XV12" s="37"/>
      <c r="XW12" s="37"/>
      <c r="XX12" s="37"/>
      <c r="XY12" s="37"/>
      <c r="XZ12" s="37"/>
      <c r="YA12" s="37"/>
      <c r="YB12" s="37"/>
      <c r="YC12" s="37"/>
      <c r="YD12" s="37"/>
      <c r="YE12" s="37"/>
      <c r="YF12" s="37"/>
      <c r="YG12" s="37"/>
      <c r="YH12" s="37"/>
      <c r="YI12" s="37"/>
      <c r="YJ12" s="37"/>
      <c r="YK12" s="37"/>
      <c r="YL12" s="37"/>
      <c r="YM12" s="37"/>
      <c r="YN12" s="37"/>
      <c r="YO12" s="37"/>
      <c r="YP12" s="37"/>
      <c r="YQ12" s="37"/>
      <c r="YR12" s="37"/>
      <c r="YS12" s="37"/>
      <c r="YT12" s="37"/>
      <c r="YU12" s="37"/>
      <c r="YV12" s="37"/>
      <c r="YW12" s="37"/>
      <c r="YX12" s="37"/>
      <c r="YY12" s="37"/>
      <c r="YZ12" s="37"/>
      <c r="ZA12" s="37"/>
      <c r="ZB12" s="37"/>
      <c r="ZC12" s="37"/>
      <c r="ZD12" s="37"/>
      <c r="ZE12" s="37"/>
      <c r="ZF12" s="37"/>
      <c r="ZG12" s="37"/>
      <c r="ZH12" s="37"/>
      <c r="ZI12" s="37"/>
      <c r="ZJ12" s="37"/>
      <c r="ZK12" s="37"/>
      <c r="ZL12" s="37"/>
      <c r="ZM12" s="37"/>
      <c r="ZN12" s="37"/>
      <c r="ZO12" s="37"/>
      <c r="ZP12" s="37"/>
      <c r="ZQ12" s="37"/>
      <c r="ZR12" s="37"/>
      <c r="ZS12" s="37"/>
      <c r="ZT12" s="37"/>
      <c r="ZU12" s="37"/>
      <c r="ZV12" s="37"/>
      <c r="ZW12" s="37"/>
      <c r="ZX12" s="37"/>
      <c r="ZY12" s="37"/>
      <c r="ZZ12" s="37"/>
      <c r="AAA12" s="37"/>
      <c r="AAB12" s="37"/>
      <c r="AAC12" s="37"/>
      <c r="AAD12" s="37"/>
      <c r="AAE12" s="37"/>
      <c r="AAF12" s="37"/>
      <c r="AAG12" s="37"/>
      <c r="AAH12" s="37"/>
      <c r="AAI12" s="37"/>
      <c r="AAJ12" s="37"/>
      <c r="AAK12" s="37"/>
      <c r="AAL12" s="37"/>
      <c r="AAM12" s="37"/>
      <c r="AAN12" s="37"/>
      <c r="AAO12" s="37"/>
      <c r="AAP12" s="37"/>
      <c r="AAQ12" s="37"/>
      <c r="AAR12" s="37"/>
      <c r="AAS12" s="37"/>
      <c r="AAT12" s="37"/>
      <c r="AAU12" s="37"/>
      <c r="AAV12" s="37"/>
      <c r="AAW12" s="37"/>
      <c r="AAX12" s="37"/>
      <c r="AAY12" s="37"/>
      <c r="AAZ12" s="37"/>
      <c r="ABA12" s="37"/>
      <c r="ABB12" s="37"/>
      <c r="ABC12" s="37"/>
      <c r="ABD12" s="37"/>
      <c r="ABE12" s="37"/>
      <c r="ABF12" s="37"/>
      <c r="ABG12" s="37"/>
      <c r="ABH12" s="37"/>
      <c r="ABI12" s="37"/>
      <c r="ABJ12" s="37"/>
      <c r="ABK12" s="37"/>
      <c r="ABL12" s="37"/>
      <c r="ABM12" s="37"/>
      <c r="ABN12" s="37"/>
      <c r="ABO12" s="37"/>
      <c r="ABP12" s="37"/>
      <c r="ABQ12" s="37"/>
      <c r="ABR12" s="37"/>
      <c r="ABS12" s="37"/>
      <c r="ABT12" s="37"/>
      <c r="ABU12" s="37"/>
      <c r="ABV12" s="37"/>
      <c r="ABW12" s="37"/>
      <c r="ABX12" s="37"/>
      <c r="ABY12" s="37"/>
      <c r="ABZ12" s="37"/>
      <c r="ACA12" s="37"/>
      <c r="ACB12" s="37"/>
      <c r="ACC12" s="37"/>
      <c r="ACD12" s="37"/>
      <c r="ACE12" s="37"/>
      <c r="ACF12" s="37"/>
      <c r="ACG12" s="37"/>
      <c r="ACH12" s="37"/>
      <c r="ACI12" s="37"/>
      <c r="ACJ12" s="37"/>
      <c r="ACK12" s="37"/>
      <c r="ACL12" s="37"/>
      <c r="ACM12" s="37"/>
      <c r="ACN12" s="37"/>
      <c r="ACO12" s="37"/>
      <c r="ACP12" s="37"/>
      <c r="ACQ12" s="37"/>
      <c r="ACR12" s="37"/>
      <c r="ACS12" s="37"/>
      <c r="ACT12" s="37"/>
      <c r="ACU12" s="37"/>
      <c r="ACV12" s="37"/>
      <c r="ACW12" s="37"/>
      <c r="ACX12" s="37"/>
      <c r="ACY12" s="37"/>
      <c r="ACZ12" s="37"/>
      <c r="ADA12" s="37"/>
      <c r="ADB12" s="37"/>
      <c r="ADC12" s="37"/>
      <c r="ADD12" s="37"/>
      <c r="ADE12" s="37"/>
      <c r="ADF12" s="37"/>
      <c r="ADG12" s="37"/>
      <c r="ADH12" s="37"/>
      <c r="ADI12" s="37"/>
      <c r="ADJ12" s="37"/>
      <c r="ADK12" s="37"/>
      <c r="ADL12" s="37"/>
      <c r="ADM12" s="37"/>
      <c r="ADN12" s="37"/>
      <c r="ADO12" s="37"/>
      <c r="ADP12" s="37"/>
      <c r="ADQ12" s="37"/>
      <c r="ADR12" s="37"/>
      <c r="ADS12" s="37"/>
      <c r="ADT12" s="37"/>
      <c r="ADU12" s="37"/>
      <c r="ADV12" s="37"/>
      <c r="ADW12" s="37"/>
      <c r="ADX12" s="37"/>
      <c r="ADY12" s="37"/>
      <c r="ADZ12" s="37"/>
      <c r="AEA12" s="37"/>
      <c r="AEB12" s="37"/>
      <c r="AEC12" s="37"/>
      <c r="AED12" s="37"/>
      <c r="AEE12" s="37"/>
      <c r="AEF12" s="37"/>
      <c r="AEG12" s="37"/>
      <c r="AEH12" s="37"/>
      <c r="AEI12" s="37"/>
      <c r="AEJ12" s="37"/>
      <c r="AEK12" s="37"/>
      <c r="AEL12" s="37"/>
      <c r="AEM12" s="37"/>
      <c r="AEN12" s="37"/>
      <c r="AEO12" s="37"/>
      <c r="AEP12" s="37"/>
      <c r="AEQ12" s="37"/>
      <c r="AER12" s="37"/>
      <c r="AES12" s="37"/>
      <c r="AET12" s="37"/>
      <c r="AEU12" s="37"/>
      <c r="AEV12" s="37"/>
      <c r="AEW12" s="37"/>
      <c r="AEX12" s="37"/>
      <c r="AEY12" s="37"/>
      <c r="AEZ12" s="37"/>
      <c r="AFA12" s="37"/>
      <c r="AFB12" s="37"/>
      <c r="AFC12" s="37"/>
      <c r="AFD12" s="37"/>
      <c r="AFE12" s="37"/>
      <c r="AFF12" s="37"/>
      <c r="AFG12" s="37"/>
      <c r="AFH12" s="37"/>
      <c r="AFI12" s="37"/>
      <c r="AFJ12" s="37"/>
      <c r="AFK12" s="37"/>
      <c r="AFL12" s="37"/>
      <c r="AFM12" s="37"/>
      <c r="AFN12" s="37"/>
      <c r="AFO12" s="37"/>
      <c r="AFP12" s="37"/>
      <c r="AFQ12" s="37"/>
      <c r="AFR12" s="37"/>
      <c r="AFS12" s="37"/>
      <c r="AFT12" s="37"/>
      <c r="AFU12" s="37"/>
      <c r="AFV12" s="37"/>
      <c r="AFW12" s="37"/>
      <c r="AFX12" s="37"/>
      <c r="AFY12" s="37"/>
      <c r="AFZ12" s="37"/>
      <c r="AGA12" s="37"/>
      <c r="AGB12" s="37"/>
      <c r="AGC12" s="37"/>
      <c r="AGD12" s="37"/>
      <c r="AGE12" s="37"/>
      <c r="AGF12" s="37"/>
      <c r="AGG12" s="37"/>
      <c r="AGH12" s="37"/>
      <c r="AGI12" s="37"/>
      <c r="AGJ12" s="37"/>
      <c r="AGK12" s="37"/>
      <c r="AGL12" s="37"/>
      <c r="AGM12" s="37"/>
      <c r="AGN12" s="37"/>
      <c r="AGO12" s="37"/>
      <c r="AGP12" s="37"/>
      <c r="AGQ12" s="37"/>
      <c r="AGR12" s="37"/>
      <c r="AGS12" s="37"/>
      <c r="AGT12" s="37"/>
      <c r="AGU12" s="37"/>
      <c r="AGV12" s="37"/>
      <c r="AGW12" s="37"/>
      <c r="AGX12" s="37"/>
      <c r="AGY12" s="37"/>
      <c r="AGZ12" s="37"/>
      <c r="AHA12" s="37"/>
      <c r="AHB12" s="37"/>
      <c r="AHC12" s="37"/>
      <c r="AHD12" s="37"/>
      <c r="AHE12" s="37"/>
      <c r="AHF12" s="37"/>
      <c r="AHG12" s="37"/>
      <c r="AHH12" s="37"/>
      <c r="AHI12" s="37"/>
      <c r="AHJ12" s="37"/>
      <c r="AHK12" s="37"/>
      <c r="AHL12" s="37"/>
      <c r="AHM12" s="37"/>
      <c r="AHN12" s="37"/>
      <c r="AHO12" s="37"/>
      <c r="AHP12" s="37"/>
      <c r="AHQ12" s="37"/>
      <c r="AHR12" s="37"/>
      <c r="AHS12" s="37"/>
      <c r="AHT12" s="37"/>
      <c r="AHU12" s="37"/>
      <c r="AHV12" s="37"/>
      <c r="AHW12" s="37"/>
      <c r="AHX12" s="37"/>
      <c r="AHY12" s="37"/>
      <c r="AHZ12" s="37"/>
      <c r="AIA12" s="37"/>
      <c r="AIB12" s="37"/>
      <c r="AIC12" s="37"/>
      <c r="AID12" s="37"/>
      <c r="AIE12" s="37"/>
      <c r="AIF12" s="37"/>
      <c r="AIG12" s="37"/>
      <c r="AIH12" s="37"/>
      <c r="AII12" s="37"/>
      <c r="AIJ12" s="37"/>
      <c r="AIK12" s="37"/>
      <c r="AIL12" s="37"/>
      <c r="AIM12" s="37"/>
      <c r="AIN12" s="37"/>
      <c r="AIO12" s="37"/>
      <c r="AIP12" s="37"/>
      <c r="AIQ12" s="37"/>
      <c r="AIR12" s="37"/>
      <c r="AIS12" s="37"/>
      <c r="AIT12" s="37"/>
      <c r="AIU12" s="37"/>
      <c r="AIV12" s="37"/>
      <c r="AIW12" s="37"/>
      <c r="AIX12" s="37"/>
      <c r="AIY12" s="37"/>
      <c r="AIZ12" s="37"/>
      <c r="AJA12" s="37"/>
      <c r="AJB12" s="37"/>
      <c r="AJC12" s="37"/>
      <c r="AJD12" s="37"/>
      <c r="AJE12" s="37"/>
      <c r="AJF12" s="37"/>
      <c r="AJG12" s="37"/>
      <c r="AJH12" s="37"/>
      <c r="AJI12" s="37"/>
      <c r="AJJ12" s="37"/>
      <c r="AJK12" s="37"/>
      <c r="AJL12" s="37"/>
      <c r="AJM12" s="37"/>
      <c r="AJN12" s="37"/>
      <c r="AJO12" s="37"/>
      <c r="AJP12" s="37"/>
      <c r="AJQ12" s="37"/>
      <c r="AJR12" s="37"/>
      <c r="AJS12" s="37"/>
      <c r="AJT12" s="37"/>
      <c r="AJU12" s="37"/>
      <c r="AJV12" s="37"/>
      <c r="AJW12" s="37"/>
      <c r="AJX12" s="37"/>
      <c r="AJY12" s="37"/>
      <c r="AJZ12" s="37"/>
      <c r="AKA12" s="37"/>
      <c r="AKB12" s="37"/>
      <c r="AKC12" s="37"/>
      <c r="AKD12" s="37"/>
      <c r="AKE12" s="37"/>
      <c r="AKF12" s="37"/>
      <c r="AKG12" s="37"/>
      <c r="AKH12" s="37"/>
      <c r="AKI12" s="37"/>
      <c r="AKJ12" s="37"/>
      <c r="AKK12" s="37"/>
      <c r="AKL12" s="37"/>
      <c r="AKM12" s="37"/>
      <c r="AKN12" s="37"/>
      <c r="AKO12" s="37"/>
      <c r="AKP12" s="37"/>
      <c r="AKQ12" s="37"/>
      <c r="AKR12" s="37"/>
      <c r="AKS12" s="37"/>
      <c r="AKT12" s="37"/>
      <c r="AKU12" s="37"/>
      <c r="AKV12" s="37"/>
      <c r="AKW12" s="37"/>
      <c r="AKX12" s="37"/>
      <c r="AKY12" s="37"/>
      <c r="AKZ12" s="37"/>
      <c r="ALA12" s="37"/>
      <c r="ALB12" s="37"/>
      <c r="ALC12" s="37"/>
      <c r="ALD12" s="37"/>
      <c r="ALE12" s="37"/>
      <c r="ALF12" s="37"/>
      <c r="ALG12" s="37"/>
      <c r="ALH12" s="37"/>
      <c r="ALI12" s="37"/>
      <c r="ALJ12" s="37"/>
      <c r="ALK12" s="37"/>
      <c r="ALL12" s="37"/>
      <c r="ALM12" s="37"/>
      <c r="ALN12" s="37"/>
      <c r="ALO12" s="37"/>
      <c r="ALP12" s="37"/>
      <c r="ALQ12" s="37"/>
      <c r="ALR12" s="37"/>
      <c r="ALS12" s="37"/>
      <c r="ALT12" s="37"/>
      <c r="ALU12" s="37"/>
      <c r="ALV12" s="37"/>
      <c r="ALW12" s="37"/>
      <c r="ALX12" s="37"/>
      <c r="ALY12" s="37"/>
      <c r="ALZ12" s="37"/>
      <c r="AMA12" s="37"/>
      <c r="AMB12" s="37"/>
      <c r="AMC12" s="37"/>
      <c r="AMD12" s="37"/>
      <c r="AME12" s="37"/>
      <c r="AMF12" s="37"/>
      <c r="AMG12" s="37"/>
      <c r="AMH12" s="37"/>
      <c r="AMI12" s="37"/>
      <c r="AMJ12" s="37"/>
    </row>
    <row r="13" spans="1:1024" s="12" customFormat="1" ht="32.25" customHeight="1">
      <c r="A13" s="36"/>
      <c r="B13" s="48" t="s">
        <v>27</v>
      </c>
      <c r="C13" s="46"/>
      <c r="D13" s="46"/>
      <c r="E13" s="46"/>
      <c r="F13" s="46"/>
      <c r="G13" s="4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  <c r="KP13" s="38"/>
      <c r="KQ13" s="38"/>
      <c r="KR13" s="38"/>
      <c r="KS13" s="38"/>
      <c r="KT13" s="38"/>
      <c r="KU13" s="38"/>
      <c r="KV13" s="38"/>
      <c r="KW13" s="38"/>
      <c r="KX13" s="38"/>
      <c r="KY13" s="38"/>
      <c r="KZ13" s="38"/>
      <c r="LA13" s="38"/>
      <c r="LB13" s="38"/>
      <c r="LC13" s="38"/>
      <c r="LD13" s="38"/>
      <c r="LE13" s="38"/>
      <c r="LF13" s="38"/>
      <c r="LG13" s="38"/>
      <c r="LH13" s="38"/>
      <c r="LI13" s="38"/>
      <c r="LJ13" s="38"/>
      <c r="LK13" s="38"/>
      <c r="LL13" s="38"/>
      <c r="LM13" s="38"/>
      <c r="LN13" s="38"/>
      <c r="LO13" s="38"/>
      <c r="LP13" s="38"/>
      <c r="LQ13" s="38"/>
      <c r="LR13" s="38"/>
      <c r="LS13" s="38"/>
      <c r="LT13" s="38"/>
      <c r="LU13" s="38"/>
      <c r="LV13" s="38"/>
      <c r="LW13" s="38"/>
      <c r="LX13" s="38"/>
      <c r="LY13" s="38"/>
      <c r="LZ13" s="38"/>
      <c r="MA13" s="38"/>
      <c r="MB13" s="38"/>
      <c r="MC13" s="38"/>
      <c r="MD13" s="38"/>
      <c r="ME13" s="38"/>
      <c r="MF13" s="38"/>
      <c r="MG13" s="38"/>
      <c r="MH13" s="38"/>
      <c r="MI13" s="38"/>
      <c r="MJ13" s="38"/>
      <c r="MK13" s="38"/>
      <c r="ML13" s="38"/>
      <c r="MM13" s="38"/>
      <c r="MN13" s="38"/>
      <c r="MO13" s="38"/>
      <c r="MP13" s="38"/>
      <c r="MQ13" s="38"/>
      <c r="MR13" s="38"/>
      <c r="MS13" s="38"/>
      <c r="MT13" s="38"/>
      <c r="MU13" s="38"/>
      <c r="MV13" s="38"/>
      <c r="MW13" s="38"/>
      <c r="MX13" s="38"/>
      <c r="MY13" s="38"/>
      <c r="MZ13" s="38"/>
      <c r="NA13" s="38"/>
      <c r="NB13" s="38"/>
      <c r="NC13" s="38"/>
      <c r="ND13" s="38"/>
      <c r="NE13" s="38"/>
      <c r="NF13" s="38"/>
      <c r="NG13" s="38"/>
      <c r="NH13" s="38"/>
      <c r="NI13" s="38"/>
      <c r="NJ13" s="38"/>
      <c r="NK13" s="38"/>
      <c r="NL13" s="38"/>
      <c r="NM13" s="38"/>
      <c r="NN13" s="38"/>
      <c r="NO13" s="38"/>
      <c r="NP13" s="38"/>
      <c r="NQ13" s="38"/>
      <c r="NR13" s="38"/>
      <c r="NS13" s="38"/>
      <c r="NT13" s="38"/>
      <c r="NU13" s="38"/>
      <c r="NV13" s="38"/>
      <c r="NW13" s="38"/>
      <c r="NX13" s="38"/>
      <c r="NY13" s="38"/>
      <c r="NZ13" s="38"/>
      <c r="OA13" s="38"/>
      <c r="OB13" s="38"/>
      <c r="OC13" s="38"/>
      <c r="OD13" s="38"/>
      <c r="OE13" s="38"/>
      <c r="OF13" s="38"/>
      <c r="OG13" s="38"/>
      <c r="OH13" s="38"/>
      <c r="OI13" s="38"/>
      <c r="OJ13" s="38"/>
      <c r="OK13" s="38"/>
      <c r="OL13" s="38"/>
      <c r="OM13" s="38"/>
      <c r="ON13" s="38"/>
      <c r="OO13" s="38"/>
      <c r="OP13" s="38"/>
      <c r="OQ13" s="38"/>
      <c r="OR13" s="38"/>
      <c r="OS13" s="38"/>
      <c r="OT13" s="38"/>
      <c r="OU13" s="38"/>
      <c r="OV13" s="38"/>
      <c r="OW13" s="38"/>
      <c r="OX13" s="38"/>
      <c r="OY13" s="38"/>
      <c r="OZ13" s="38"/>
      <c r="PA13" s="38"/>
      <c r="PB13" s="38"/>
      <c r="PC13" s="38"/>
      <c r="PD13" s="38"/>
      <c r="PE13" s="38"/>
      <c r="PF13" s="38"/>
      <c r="PG13" s="38"/>
      <c r="PH13" s="38"/>
      <c r="PI13" s="38"/>
      <c r="PJ13" s="38"/>
      <c r="PK13" s="38"/>
      <c r="PL13" s="38"/>
      <c r="PM13" s="38"/>
      <c r="PN13" s="38"/>
      <c r="PO13" s="38"/>
      <c r="PP13" s="38"/>
      <c r="PQ13" s="38"/>
      <c r="PR13" s="38"/>
      <c r="PS13" s="38"/>
      <c r="PT13" s="38"/>
      <c r="PU13" s="38"/>
      <c r="PV13" s="38"/>
      <c r="PW13" s="38"/>
      <c r="PX13" s="38"/>
      <c r="PY13" s="38"/>
      <c r="PZ13" s="38"/>
      <c r="QA13" s="38"/>
      <c r="QB13" s="38"/>
      <c r="QC13" s="38"/>
      <c r="QD13" s="38"/>
      <c r="QE13" s="38"/>
      <c r="QF13" s="38"/>
      <c r="QG13" s="38"/>
      <c r="QH13" s="38"/>
      <c r="QI13" s="38"/>
      <c r="QJ13" s="38"/>
      <c r="QK13" s="38"/>
      <c r="QL13" s="38"/>
      <c r="QM13" s="38"/>
      <c r="QN13" s="38"/>
      <c r="QO13" s="38"/>
      <c r="QP13" s="38"/>
      <c r="QQ13" s="38"/>
      <c r="QR13" s="38"/>
      <c r="QS13" s="38"/>
      <c r="QT13" s="38"/>
      <c r="QU13" s="38"/>
      <c r="QV13" s="38"/>
      <c r="QW13" s="38"/>
      <c r="QX13" s="38"/>
      <c r="QY13" s="38"/>
      <c r="QZ13" s="38"/>
      <c r="RA13" s="38"/>
      <c r="RB13" s="38"/>
      <c r="RC13" s="38"/>
      <c r="RD13" s="38"/>
      <c r="RE13" s="38"/>
      <c r="RF13" s="38"/>
      <c r="RG13" s="38"/>
      <c r="RH13" s="38"/>
      <c r="RI13" s="38"/>
      <c r="RJ13" s="38"/>
      <c r="RK13" s="38"/>
      <c r="RL13" s="38"/>
      <c r="RM13" s="38"/>
      <c r="RN13" s="38"/>
      <c r="RO13" s="38"/>
      <c r="RP13" s="38"/>
      <c r="RQ13" s="38"/>
      <c r="RR13" s="38"/>
      <c r="RS13" s="38"/>
      <c r="RT13" s="38"/>
      <c r="RU13" s="38"/>
      <c r="RV13" s="38"/>
      <c r="RW13" s="38"/>
      <c r="RX13" s="38"/>
      <c r="RY13" s="38"/>
      <c r="RZ13" s="38"/>
      <c r="SA13" s="38"/>
      <c r="SB13" s="38"/>
      <c r="SC13" s="38"/>
      <c r="SD13" s="38"/>
      <c r="SE13" s="38"/>
      <c r="SF13" s="38"/>
      <c r="SG13" s="38"/>
      <c r="SH13" s="38"/>
      <c r="SI13" s="38"/>
      <c r="SJ13" s="38"/>
      <c r="SK13" s="38"/>
      <c r="SL13" s="38"/>
      <c r="SM13" s="38"/>
      <c r="SN13" s="38"/>
      <c r="SO13" s="38"/>
      <c r="SP13" s="38"/>
      <c r="SQ13" s="38"/>
      <c r="SR13" s="38"/>
      <c r="SS13" s="38"/>
      <c r="ST13" s="38"/>
      <c r="SU13" s="38"/>
      <c r="SV13" s="38"/>
      <c r="SW13" s="38"/>
      <c r="SX13" s="38"/>
      <c r="SY13" s="38"/>
      <c r="SZ13" s="38"/>
      <c r="TA13" s="38"/>
      <c r="TB13" s="38"/>
      <c r="TC13" s="38"/>
      <c r="TD13" s="38"/>
      <c r="TE13" s="38"/>
      <c r="TF13" s="38"/>
      <c r="TG13" s="38"/>
      <c r="TH13" s="38"/>
      <c r="TI13" s="38"/>
      <c r="TJ13" s="38"/>
      <c r="TK13" s="38"/>
      <c r="TL13" s="38"/>
      <c r="TM13" s="38"/>
      <c r="TN13" s="38"/>
      <c r="TO13" s="38"/>
      <c r="TP13" s="38"/>
      <c r="TQ13" s="38"/>
      <c r="TR13" s="38"/>
      <c r="TS13" s="38"/>
      <c r="TT13" s="38"/>
      <c r="TU13" s="38"/>
      <c r="TV13" s="38"/>
      <c r="TW13" s="38"/>
      <c r="TX13" s="38"/>
      <c r="TY13" s="38"/>
      <c r="TZ13" s="38"/>
      <c r="UA13" s="38"/>
      <c r="UB13" s="38"/>
      <c r="UC13" s="38"/>
      <c r="UD13" s="38"/>
      <c r="UE13" s="38"/>
      <c r="UF13" s="38"/>
      <c r="UG13" s="38"/>
      <c r="UH13" s="38"/>
      <c r="UI13" s="38"/>
      <c r="UJ13" s="38"/>
      <c r="UK13" s="38"/>
      <c r="UL13" s="38"/>
      <c r="UM13" s="38"/>
      <c r="UN13" s="38"/>
      <c r="UO13" s="38"/>
      <c r="UP13" s="38"/>
      <c r="UQ13" s="38"/>
      <c r="UR13" s="38"/>
      <c r="US13" s="38"/>
      <c r="UT13" s="38"/>
      <c r="UU13" s="38"/>
      <c r="UV13" s="38"/>
      <c r="UW13" s="38"/>
      <c r="UX13" s="38"/>
      <c r="UY13" s="38"/>
      <c r="UZ13" s="38"/>
      <c r="VA13" s="38"/>
      <c r="VB13" s="38"/>
      <c r="VC13" s="38"/>
      <c r="VD13" s="38"/>
      <c r="VE13" s="38"/>
      <c r="VF13" s="38"/>
      <c r="VG13" s="38"/>
      <c r="VH13" s="38"/>
      <c r="VI13" s="38"/>
      <c r="VJ13" s="38"/>
      <c r="VK13" s="38"/>
      <c r="VL13" s="38"/>
      <c r="VM13" s="38"/>
      <c r="VN13" s="38"/>
      <c r="VO13" s="38"/>
      <c r="VP13" s="38"/>
      <c r="VQ13" s="38"/>
      <c r="VR13" s="38"/>
      <c r="VS13" s="38"/>
      <c r="VT13" s="38"/>
      <c r="VU13" s="38"/>
      <c r="VV13" s="38"/>
      <c r="VW13" s="38"/>
      <c r="VX13" s="38"/>
      <c r="VY13" s="38"/>
      <c r="VZ13" s="38"/>
      <c r="WA13" s="38"/>
      <c r="WB13" s="38"/>
      <c r="WC13" s="38"/>
      <c r="WD13" s="38"/>
      <c r="WE13" s="38"/>
      <c r="WF13" s="38"/>
      <c r="WG13" s="38"/>
      <c r="WH13" s="38"/>
      <c r="WI13" s="38"/>
      <c r="WJ13" s="38"/>
      <c r="WK13" s="38"/>
      <c r="WL13" s="38"/>
      <c r="WM13" s="38"/>
      <c r="WN13" s="38"/>
      <c r="WO13" s="38"/>
      <c r="WP13" s="38"/>
      <c r="WQ13" s="38"/>
      <c r="WR13" s="38"/>
      <c r="WS13" s="38"/>
      <c r="WT13" s="38"/>
      <c r="WU13" s="38"/>
      <c r="WV13" s="38"/>
      <c r="WW13" s="38"/>
      <c r="WX13" s="38"/>
      <c r="WY13" s="38"/>
      <c r="WZ13" s="38"/>
      <c r="XA13" s="38"/>
      <c r="XB13" s="38"/>
      <c r="XC13" s="38"/>
      <c r="XD13" s="38"/>
      <c r="XE13" s="38"/>
      <c r="XF13" s="38"/>
      <c r="XG13" s="38"/>
      <c r="XH13" s="38"/>
      <c r="XI13" s="38"/>
      <c r="XJ13" s="38"/>
      <c r="XK13" s="38"/>
      <c r="XL13" s="38"/>
      <c r="XM13" s="38"/>
      <c r="XN13" s="38"/>
      <c r="XO13" s="38"/>
      <c r="XP13" s="38"/>
      <c r="XQ13" s="38"/>
      <c r="XR13" s="38"/>
      <c r="XS13" s="38"/>
      <c r="XT13" s="38"/>
      <c r="XU13" s="38"/>
      <c r="XV13" s="38"/>
      <c r="XW13" s="38"/>
      <c r="XX13" s="38"/>
      <c r="XY13" s="38"/>
      <c r="XZ13" s="38"/>
      <c r="YA13" s="38"/>
      <c r="YB13" s="38"/>
      <c r="YC13" s="38"/>
      <c r="YD13" s="38"/>
      <c r="YE13" s="38"/>
      <c r="YF13" s="38"/>
      <c r="YG13" s="38"/>
      <c r="YH13" s="38"/>
      <c r="YI13" s="38"/>
      <c r="YJ13" s="38"/>
      <c r="YK13" s="38"/>
      <c r="YL13" s="38"/>
      <c r="YM13" s="38"/>
      <c r="YN13" s="38"/>
      <c r="YO13" s="38"/>
      <c r="YP13" s="38"/>
      <c r="YQ13" s="38"/>
      <c r="YR13" s="38"/>
      <c r="YS13" s="38"/>
      <c r="YT13" s="38"/>
      <c r="YU13" s="38"/>
      <c r="YV13" s="38"/>
      <c r="YW13" s="38"/>
      <c r="YX13" s="38"/>
      <c r="YY13" s="38"/>
      <c r="YZ13" s="38"/>
      <c r="ZA13" s="38"/>
      <c r="ZB13" s="38"/>
      <c r="ZC13" s="38"/>
      <c r="ZD13" s="38"/>
      <c r="ZE13" s="38"/>
      <c r="ZF13" s="38"/>
      <c r="ZG13" s="38"/>
      <c r="ZH13" s="38"/>
      <c r="ZI13" s="38"/>
      <c r="ZJ13" s="38"/>
      <c r="ZK13" s="38"/>
      <c r="ZL13" s="38"/>
      <c r="ZM13" s="38"/>
      <c r="ZN13" s="38"/>
      <c r="ZO13" s="38"/>
      <c r="ZP13" s="38"/>
      <c r="ZQ13" s="38"/>
      <c r="ZR13" s="38"/>
      <c r="ZS13" s="38"/>
      <c r="ZT13" s="38"/>
      <c r="ZU13" s="38"/>
      <c r="ZV13" s="38"/>
      <c r="ZW13" s="38"/>
      <c r="ZX13" s="38"/>
      <c r="ZY13" s="38"/>
      <c r="ZZ13" s="38"/>
      <c r="AAA13" s="38"/>
      <c r="AAB13" s="38"/>
      <c r="AAC13" s="38"/>
      <c r="AAD13" s="38"/>
      <c r="AAE13" s="38"/>
      <c r="AAF13" s="38"/>
      <c r="AAG13" s="38"/>
      <c r="AAH13" s="38"/>
      <c r="AAI13" s="38"/>
      <c r="AAJ13" s="38"/>
      <c r="AAK13" s="38"/>
      <c r="AAL13" s="38"/>
      <c r="AAM13" s="38"/>
      <c r="AAN13" s="38"/>
      <c r="AAO13" s="38"/>
      <c r="AAP13" s="38"/>
      <c r="AAQ13" s="38"/>
      <c r="AAR13" s="38"/>
      <c r="AAS13" s="38"/>
      <c r="AAT13" s="38"/>
      <c r="AAU13" s="38"/>
      <c r="AAV13" s="38"/>
      <c r="AAW13" s="38"/>
      <c r="AAX13" s="38"/>
      <c r="AAY13" s="38"/>
      <c r="AAZ13" s="38"/>
      <c r="ABA13" s="38"/>
      <c r="ABB13" s="38"/>
      <c r="ABC13" s="38"/>
      <c r="ABD13" s="38"/>
      <c r="ABE13" s="38"/>
      <c r="ABF13" s="38"/>
      <c r="ABG13" s="38"/>
      <c r="ABH13" s="38"/>
      <c r="ABI13" s="38"/>
      <c r="ABJ13" s="38"/>
      <c r="ABK13" s="38"/>
      <c r="ABL13" s="38"/>
      <c r="ABM13" s="38"/>
      <c r="ABN13" s="38"/>
      <c r="ABO13" s="38"/>
      <c r="ABP13" s="38"/>
      <c r="ABQ13" s="38"/>
      <c r="ABR13" s="38"/>
      <c r="ABS13" s="38"/>
      <c r="ABT13" s="38"/>
      <c r="ABU13" s="38"/>
      <c r="ABV13" s="38"/>
      <c r="ABW13" s="38"/>
      <c r="ABX13" s="38"/>
      <c r="ABY13" s="38"/>
      <c r="ABZ13" s="38"/>
      <c r="ACA13" s="38"/>
      <c r="ACB13" s="38"/>
      <c r="ACC13" s="38"/>
      <c r="ACD13" s="38"/>
      <c r="ACE13" s="38"/>
      <c r="ACF13" s="38"/>
      <c r="ACG13" s="38"/>
      <c r="ACH13" s="38"/>
      <c r="ACI13" s="38"/>
      <c r="ACJ13" s="38"/>
      <c r="ACK13" s="38"/>
      <c r="ACL13" s="38"/>
      <c r="ACM13" s="38"/>
      <c r="ACN13" s="38"/>
      <c r="ACO13" s="38"/>
      <c r="ACP13" s="38"/>
      <c r="ACQ13" s="38"/>
      <c r="ACR13" s="38"/>
      <c r="ACS13" s="38"/>
      <c r="ACT13" s="38"/>
      <c r="ACU13" s="38"/>
      <c r="ACV13" s="38"/>
      <c r="ACW13" s="38"/>
      <c r="ACX13" s="38"/>
      <c r="ACY13" s="38"/>
      <c r="ACZ13" s="38"/>
      <c r="ADA13" s="38"/>
      <c r="ADB13" s="38"/>
      <c r="ADC13" s="38"/>
      <c r="ADD13" s="38"/>
      <c r="ADE13" s="38"/>
      <c r="ADF13" s="38"/>
      <c r="ADG13" s="38"/>
      <c r="ADH13" s="38"/>
      <c r="ADI13" s="38"/>
      <c r="ADJ13" s="38"/>
      <c r="ADK13" s="38"/>
      <c r="ADL13" s="38"/>
      <c r="ADM13" s="38"/>
      <c r="ADN13" s="38"/>
      <c r="ADO13" s="38"/>
      <c r="ADP13" s="38"/>
      <c r="ADQ13" s="38"/>
      <c r="ADR13" s="38"/>
      <c r="ADS13" s="38"/>
      <c r="ADT13" s="38"/>
      <c r="ADU13" s="38"/>
      <c r="ADV13" s="38"/>
      <c r="ADW13" s="38"/>
      <c r="ADX13" s="38"/>
      <c r="ADY13" s="38"/>
      <c r="ADZ13" s="38"/>
      <c r="AEA13" s="38"/>
      <c r="AEB13" s="38"/>
      <c r="AEC13" s="38"/>
      <c r="AED13" s="38"/>
      <c r="AEE13" s="38"/>
      <c r="AEF13" s="38"/>
      <c r="AEG13" s="38"/>
      <c r="AEH13" s="38"/>
      <c r="AEI13" s="38"/>
      <c r="AEJ13" s="38"/>
      <c r="AEK13" s="38"/>
      <c r="AEL13" s="38"/>
      <c r="AEM13" s="38"/>
      <c r="AEN13" s="38"/>
      <c r="AEO13" s="38"/>
      <c r="AEP13" s="38"/>
      <c r="AEQ13" s="38"/>
      <c r="AER13" s="38"/>
      <c r="AES13" s="38"/>
      <c r="AET13" s="38"/>
      <c r="AEU13" s="38"/>
      <c r="AEV13" s="38"/>
      <c r="AEW13" s="38"/>
      <c r="AEX13" s="38"/>
      <c r="AEY13" s="38"/>
      <c r="AEZ13" s="38"/>
      <c r="AFA13" s="38"/>
      <c r="AFB13" s="38"/>
      <c r="AFC13" s="38"/>
      <c r="AFD13" s="38"/>
      <c r="AFE13" s="38"/>
      <c r="AFF13" s="38"/>
      <c r="AFG13" s="38"/>
      <c r="AFH13" s="38"/>
      <c r="AFI13" s="38"/>
      <c r="AFJ13" s="38"/>
      <c r="AFK13" s="38"/>
      <c r="AFL13" s="38"/>
      <c r="AFM13" s="38"/>
      <c r="AFN13" s="38"/>
      <c r="AFO13" s="38"/>
      <c r="AFP13" s="38"/>
      <c r="AFQ13" s="38"/>
      <c r="AFR13" s="38"/>
      <c r="AFS13" s="38"/>
      <c r="AFT13" s="38"/>
      <c r="AFU13" s="38"/>
      <c r="AFV13" s="38"/>
      <c r="AFW13" s="38"/>
      <c r="AFX13" s="38"/>
      <c r="AFY13" s="38"/>
      <c r="AFZ13" s="38"/>
      <c r="AGA13" s="38"/>
      <c r="AGB13" s="38"/>
      <c r="AGC13" s="38"/>
      <c r="AGD13" s="38"/>
      <c r="AGE13" s="38"/>
      <c r="AGF13" s="38"/>
      <c r="AGG13" s="38"/>
      <c r="AGH13" s="38"/>
      <c r="AGI13" s="38"/>
      <c r="AGJ13" s="38"/>
      <c r="AGK13" s="38"/>
      <c r="AGL13" s="38"/>
      <c r="AGM13" s="38"/>
      <c r="AGN13" s="38"/>
      <c r="AGO13" s="38"/>
      <c r="AGP13" s="38"/>
      <c r="AGQ13" s="38"/>
      <c r="AGR13" s="38"/>
      <c r="AGS13" s="38"/>
      <c r="AGT13" s="38"/>
      <c r="AGU13" s="38"/>
      <c r="AGV13" s="38"/>
      <c r="AGW13" s="38"/>
      <c r="AGX13" s="38"/>
      <c r="AGY13" s="38"/>
      <c r="AGZ13" s="38"/>
      <c r="AHA13" s="38"/>
      <c r="AHB13" s="38"/>
      <c r="AHC13" s="38"/>
      <c r="AHD13" s="38"/>
      <c r="AHE13" s="38"/>
      <c r="AHF13" s="38"/>
      <c r="AHG13" s="38"/>
      <c r="AHH13" s="38"/>
      <c r="AHI13" s="38"/>
      <c r="AHJ13" s="38"/>
      <c r="AHK13" s="38"/>
      <c r="AHL13" s="38"/>
      <c r="AHM13" s="38"/>
      <c r="AHN13" s="38"/>
      <c r="AHO13" s="38"/>
      <c r="AHP13" s="38"/>
      <c r="AHQ13" s="38"/>
      <c r="AHR13" s="38"/>
      <c r="AHS13" s="38"/>
      <c r="AHT13" s="38"/>
      <c r="AHU13" s="38"/>
      <c r="AHV13" s="38"/>
      <c r="AHW13" s="38"/>
      <c r="AHX13" s="38"/>
      <c r="AHY13" s="38"/>
      <c r="AHZ13" s="38"/>
      <c r="AIA13" s="38"/>
      <c r="AIB13" s="38"/>
      <c r="AIC13" s="38"/>
      <c r="AID13" s="38"/>
      <c r="AIE13" s="38"/>
      <c r="AIF13" s="38"/>
      <c r="AIG13" s="38"/>
      <c r="AIH13" s="38"/>
      <c r="AII13" s="38"/>
      <c r="AIJ13" s="38"/>
      <c r="AIK13" s="38"/>
      <c r="AIL13" s="38"/>
      <c r="AIM13" s="38"/>
      <c r="AIN13" s="38"/>
      <c r="AIO13" s="38"/>
      <c r="AIP13" s="38"/>
      <c r="AIQ13" s="38"/>
      <c r="AIR13" s="38"/>
      <c r="AIS13" s="38"/>
      <c r="AIT13" s="38"/>
      <c r="AIU13" s="38"/>
      <c r="AIV13" s="38"/>
      <c r="AIW13" s="38"/>
      <c r="AIX13" s="38"/>
      <c r="AIY13" s="38"/>
      <c r="AIZ13" s="38"/>
      <c r="AJA13" s="38"/>
      <c r="AJB13" s="38"/>
      <c r="AJC13" s="38"/>
      <c r="AJD13" s="38"/>
      <c r="AJE13" s="38"/>
      <c r="AJF13" s="38"/>
      <c r="AJG13" s="38"/>
      <c r="AJH13" s="38"/>
      <c r="AJI13" s="38"/>
      <c r="AJJ13" s="38"/>
      <c r="AJK13" s="38"/>
      <c r="AJL13" s="38"/>
      <c r="AJM13" s="38"/>
      <c r="AJN13" s="38"/>
      <c r="AJO13" s="38"/>
      <c r="AJP13" s="38"/>
      <c r="AJQ13" s="38"/>
      <c r="AJR13" s="38"/>
      <c r="AJS13" s="38"/>
      <c r="AJT13" s="38"/>
      <c r="AJU13" s="38"/>
      <c r="AJV13" s="38"/>
      <c r="AJW13" s="38"/>
      <c r="AJX13" s="38"/>
      <c r="AJY13" s="38"/>
      <c r="AJZ13" s="38"/>
      <c r="AKA13" s="38"/>
      <c r="AKB13" s="38"/>
      <c r="AKC13" s="38"/>
      <c r="AKD13" s="38"/>
      <c r="AKE13" s="38"/>
      <c r="AKF13" s="38"/>
      <c r="AKG13" s="38"/>
      <c r="AKH13" s="38"/>
      <c r="AKI13" s="38"/>
      <c r="AKJ13" s="38"/>
      <c r="AKK13" s="38"/>
      <c r="AKL13" s="38"/>
      <c r="AKM13" s="38"/>
      <c r="AKN13" s="38"/>
      <c r="AKO13" s="38"/>
      <c r="AKP13" s="38"/>
      <c r="AKQ13" s="38"/>
      <c r="AKR13" s="38"/>
      <c r="AKS13" s="38"/>
      <c r="AKT13" s="38"/>
      <c r="AKU13" s="38"/>
      <c r="AKV13" s="38"/>
      <c r="AKW13" s="38"/>
      <c r="AKX13" s="38"/>
      <c r="AKY13" s="38"/>
      <c r="AKZ13" s="38"/>
      <c r="ALA13" s="38"/>
      <c r="ALB13" s="38"/>
      <c r="ALC13" s="38"/>
      <c r="ALD13" s="38"/>
      <c r="ALE13" s="38"/>
      <c r="ALF13" s="38"/>
      <c r="ALG13" s="38"/>
      <c r="ALH13" s="38"/>
      <c r="ALI13" s="38"/>
      <c r="ALJ13" s="38"/>
      <c r="ALK13" s="38"/>
      <c r="ALL13" s="38"/>
      <c r="ALM13" s="38"/>
      <c r="ALN13" s="38"/>
      <c r="ALO13" s="38"/>
      <c r="ALP13" s="38"/>
      <c r="ALQ13" s="38"/>
      <c r="ALR13" s="38"/>
      <c r="ALS13" s="38"/>
      <c r="ALT13" s="38"/>
      <c r="ALU13" s="38"/>
      <c r="ALV13" s="38"/>
      <c r="ALW13" s="38"/>
      <c r="ALX13" s="38"/>
      <c r="ALY13" s="38"/>
      <c r="ALZ13" s="38"/>
      <c r="AMA13" s="38"/>
      <c r="AMB13" s="38"/>
      <c r="AMC13" s="38"/>
      <c r="AMD13" s="38"/>
      <c r="AME13" s="38"/>
      <c r="AMF13" s="38"/>
      <c r="AMG13" s="38"/>
      <c r="AMH13" s="38"/>
      <c r="AMI13" s="38"/>
      <c r="AMJ13" s="38"/>
    </row>
  </sheetData>
  <mergeCells count="4">
    <mergeCell ref="A2:G2"/>
    <mergeCell ref="B11:E11"/>
    <mergeCell ref="B12:G12"/>
    <mergeCell ref="B13:G13"/>
  </mergeCells>
  <phoneticPr fontId="17" type="noConversion"/>
  <printOptions horizontalCentered="1"/>
  <pageMargins left="0.196850393700787" right="0.196850393700787" top="0.39370078740157499" bottom="0.55118110236220497" header="0.511811023622047" footer="0.27559055118110198"/>
  <pageSetup paperSize="9" scale="83" firstPageNumber="0" orientation="portrait" useFirstPageNumber="1" horizontalDpi="300" verticalDpi="300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55"/>
  <sheetViews>
    <sheetView topLeftCell="A46" workbookViewId="0">
      <selection activeCell="H24" sqref="H24"/>
    </sheetView>
  </sheetViews>
  <sheetFormatPr defaultColWidth="9" defaultRowHeight="14.25"/>
  <cols>
    <col min="1" max="1" width="16.375" customWidth="1"/>
    <col min="2" max="4" width="17.125" customWidth="1"/>
    <col min="5" max="5" width="18.75" customWidth="1"/>
  </cols>
  <sheetData>
    <row r="1" spans="1:5" ht="65.25" customHeight="1">
      <c r="A1" s="59" t="s">
        <v>28</v>
      </c>
      <c r="B1" s="60"/>
      <c r="C1" s="60"/>
      <c r="D1" s="60"/>
      <c r="E1" s="61"/>
    </row>
    <row r="2" spans="1:5" ht="54.75" customHeight="1">
      <c r="A2" s="62" t="s">
        <v>29</v>
      </c>
      <c r="B2" s="62" t="s">
        <v>30</v>
      </c>
      <c r="C2" s="62" t="s">
        <v>31</v>
      </c>
      <c r="D2" s="62" t="s">
        <v>32</v>
      </c>
      <c r="E2" s="63" t="s">
        <v>8</v>
      </c>
    </row>
    <row r="3" spans="1:5" ht="45" customHeight="1">
      <c r="A3" s="64" t="s">
        <v>33</v>
      </c>
      <c r="B3" s="64"/>
      <c r="C3" s="64"/>
      <c r="D3" s="64"/>
      <c r="E3" s="49" t="s">
        <v>90</v>
      </c>
    </row>
    <row r="4" spans="1:5" ht="26.25" customHeight="1">
      <c r="A4" s="65" t="s">
        <v>34</v>
      </c>
      <c r="B4" s="10">
        <v>7</v>
      </c>
      <c r="C4" s="10">
        <v>2.6</v>
      </c>
      <c r="D4" s="10">
        <v>18.2</v>
      </c>
      <c r="E4" s="49"/>
    </row>
    <row r="5" spans="1:5" ht="21" customHeight="1">
      <c r="A5" s="65" t="s">
        <v>35</v>
      </c>
      <c r="B5" s="10">
        <v>19.5</v>
      </c>
      <c r="C5" s="10">
        <v>1.8</v>
      </c>
      <c r="D5" s="10">
        <v>35.200000000000003</v>
      </c>
      <c r="E5" s="49"/>
    </row>
    <row r="6" spans="1:5" ht="21" customHeight="1">
      <c r="A6" s="65" t="s">
        <v>36</v>
      </c>
      <c r="B6" s="10">
        <v>2.4</v>
      </c>
      <c r="C6" s="10">
        <v>3.25</v>
      </c>
      <c r="D6" s="10">
        <v>7.8</v>
      </c>
      <c r="E6" s="49"/>
    </row>
    <row r="7" spans="1:5" ht="21" customHeight="1">
      <c r="A7" s="65" t="s">
        <v>37</v>
      </c>
      <c r="B7" s="10">
        <v>4.5</v>
      </c>
      <c r="C7" s="10">
        <v>3.51</v>
      </c>
      <c r="D7" s="10">
        <v>16</v>
      </c>
      <c r="E7" s="49"/>
    </row>
    <row r="8" spans="1:5" ht="21" customHeight="1">
      <c r="A8" s="65" t="s">
        <v>38</v>
      </c>
      <c r="B8" s="10">
        <v>7.81</v>
      </c>
      <c r="C8" s="10">
        <v>3.35</v>
      </c>
      <c r="D8" s="10">
        <v>26.2</v>
      </c>
      <c r="E8" s="49"/>
    </row>
    <row r="9" spans="1:5" ht="21" customHeight="1">
      <c r="A9" s="65" t="s">
        <v>39</v>
      </c>
      <c r="B9" s="10">
        <v>1.9</v>
      </c>
      <c r="C9" s="10">
        <v>3.3</v>
      </c>
      <c r="D9" s="10">
        <v>6.3</v>
      </c>
      <c r="E9" s="49"/>
    </row>
    <row r="10" spans="1:5" ht="21" customHeight="1">
      <c r="A10" s="65" t="s">
        <v>40</v>
      </c>
      <c r="B10" s="10">
        <v>2.1</v>
      </c>
      <c r="C10" s="10">
        <v>3.4</v>
      </c>
      <c r="D10" s="10">
        <v>7.1</v>
      </c>
      <c r="E10" s="49"/>
    </row>
    <row r="11" spans="1:5" ht="48" customHeight="1">
      <c r="A11" s="64" t="s">
        <v>41</v>
      </c>
      <c r="B11" s="64"/>
      <c r="C11" s="64"/>
      <c r="D11" s="64"/>
      <c r="E11" s="49"/>
    </row>
    <row r="12" spans="1:5" ht="21" customHeight="1">
      <c r="A12" s="65" t="s">
        <v>42</v>
      </c>
      <c r="B12" s="10">
        <v>2.4</v>
      </c>
      <c r="C12" s="10">
        <v>2.54</v>
      </c>
      <c r="D12" s="10">
        <v>6.1</v>
      </c>
      <c r="E12" s="49"/>
    </row>
    <row r="13" spans="1:5" ht="21" customHeight="1">
      <c r="A13" s="65" t="s">
        <v>43</v>
      </c>
      <c r="B13" s="10">
        <v>4.5</v>
      </c>
      <c r="C13" s="10">
        <v>2.4</v>
      </c>
      <c r="D13" s="10">
        <v>11</v>
      </c>
      <c r="E13" s="49"/>
    </row>
    <row r="14" spans="1:5" ht="21" customHeight="1">
      <c r="A14" s="10">
        <v>201</v>
      </c>
      <c r="B14" s="10">
        <v>4.38</v>
      </c>
      <c r="C14" s="10">
        <v>2.5499999999999998</v>
      </c>
      <c r="D14" s="10">
        <v>11.2</v>
      </c>
      <c r="E14" s="49"/>
    </row>
    <row r="15" spans="1:5" ht="21" customHeight="1">
      <c r="A15" s="10">
        <v>202</v>
      </c>
      <c r="B15" s="10">
        <v>5.5</v>
      </c>
      <c r="C15" s="10">
        <v>2.6</v>
      </c>
      <c r="D15" s="10">
        <v>14.3</v>
      </c>
      <c r="E15" s="49"/>
    </row>
    <row r="16" spans="1:5" ht="21" customHeight="1">
      <c r="A16" s="10">
        <v>203</v>
      </c>
      <c r="B16" s="10">
        <v>7.8</v>
      </c>
      <c r="C16" s="10">
        <v>1.9</v>
      </c>
      <c r="D16" s="10">
        <v>14.82</v>
      </c>
      <c r="E16" s="49"/>
    </row>
    <row r="17" spans="1:5" ht="21" customHeight="1">
      <c r="A17" s="10">
        <v>204</v>
      </c>
      <c r="B17" s="10">
        <v>6.88</v>
      </c>
      <c r="C17" s="10">
        <v>1.9</v>
      </c>
      <c r="D17" s="10">
        <v>13.1</v>
      </c>
      <c r="E17" s="49"/>
    </row>
    <row r="18" spans="1:5" ht="21" customHeight="1">
      <c r="A18" s="10">
        <v>205</v>
      </c>
      <c r="B18" s="10">
        <v>3.4</v>
      </c>
      <c r="C18" s="10">
        <v>2.5499999999999998</v>
      </c>
      <c r="D18" s="10">
        <f t="shared" ref="D18" si="0">C18*B18</f>
        <v>8.67</v>
      </c>
      <c r="E18" s="49"/>
    </row>
    <row r="19" spans="1:5" ht="21" customHeight="1">
      <c r="A19" s="10">
        <v>206</v>
      </c>
      <c r="B19" s="10">
        <v>3.02</v>
      </c>
      <c r="C19" s="10">
        <v>2.52</v>
      </c>
      <c r="D19" s="10">
        <v>7.6</v>
      </c>
      <c r="E19" s="49"/>
    </row>
    <row r="20" spans="1:5" ht="21" customHeight="1">
      <c r="A20" s="66">
        <v>207</v>
      </c>
      <c r="B20" s="10">
        <v>7.9</v>
      </c>
      <c r="C20" s="10">
        <v>2.4</v>
      </c>
      <c r="D20" s="10">
        <v>19</v>
      </c>
      <c r="E20" s="49"/>
    </row>
    <row r="21" spans="1:5" ht="21" customHeight="1">
      <c r="A21" s="10">
        <v>208</v>
      </c>
      <c r="B21" s="10">
        <v>2.27</v>
      </c>
      <c r="C21" s="10">
        <v>2.52</v>
      </c>
      <c r="D21" s="10">
        <v>5.72</v>
      </c>
      <c r="E21" s="49"/>
    </row>
    <row r="22" spans="1:5" ht="21" customHeight="1">
      <c r="A22" s="10">
        <v>209</v>
      </c>
      <c r="B22" s="10">
        <v>2.0299999999999998</v>
      </c>
      <c r="C22" s="10">
        <v>2.54</v>
      </c>
      <c r="D22" s="10">
        <v>5.2</v>
      </c>
      <c r="E22" s="49"/>
    </row>
    <row r="23" spans="1:5" ht="21" customHeight="1">
      <c r="A23" s="10">
        <v>210</v>
      </c>
      <c r="B23" s="10">
        <v>7.33</v>
      </c>
      <c r="C23" s="10">
        <v>2.4500000000000002</v>
      </c>
      <c r="D23" s="10">
        <v>18</v>
      </c>
      <c r="E23" s="49"/>
    </row>
    <row r="24" spans="1:5" ht="21" customHeight="1">
      <c r="A24" s="10">
        <v>211</v>
      </c>
      <c r="B24" s="10">
        <v>2.11</v>
      </c>
      <c r="C24" s="10">
        <v>2.54</v>
      </c>
      <c r="D24" s="10">
        <v>5.4</v>
      </c>
      <c r="E24" s="49"/>
    </row>
    <row r="25" spans="1:5" ht="25.5" customHeight="1">
      <c r="A25" s="65" t="s">
        <v>44</v>
      </c>
      <c r="B25" s="10">
        <v>1.25</v>
      </c>
      <c r="C25" s="10">
        <v>2.4</v>
      </c>
      <c r="D25" s="10">
        <v>3</v>
      </c>
      <c r="E25" s="49"/>
    </row>
    <row r="26" spans="1:5" ht="24.75" customHeight="1">
      <c r="A26" s="65" t="s">
        <v>45</v>
      </c>
      <c r="B26" s="10">
        <v>10.6</v>
      </c>
      <c r="C26" s="10">
        <v>2.7</v>
      </c>
      <c r="D26" s="10">
        <v>28.6</v>
      </c>
      <c r="E26" s="49"/>
    </row>
    <row r="27" spans="1:5" ht="45" customHeight="1">
      <c r="A27" s="64" t="s">
        <v>46</v>
      </c>
      <c r="B27" s="64"/>
      <c r="C27" s="64"/>
      <c r="D27" s="64"/>
      <c r="E27" s="49" t="s">
        <v>91</v>
      </c>
    </row>
    <row r="28" spans="1:5" ht="27.75" customHeight="1">
      <c r="A28" s="65" t="s">
        <v>47</v>
      </c>
      <c r="B28" s="10">
        <v>2.4</v>
      </c>
      <c r="C28" s="10">
        <v>2.48</v>
      </c>
      <c r="D28" s="10">
        <v>6</v>
      </c>
      <c r="E28" s="49"/>
    </row>
    <row r="29" spans="1:5" ht="27.75" customHeight="1">
      <c r="A29" s="65" t="s">
        <v>48</v>
      </c>
      <c r="B29" s="10">
        <v>4.47</v>
      </c>
      <c r="C29" s="10">
        <v>2.5</v>
      </c>
      <c r="D29" s="10">
        <v>11.2</v>
      </c>
      <c r="E29" s="49"/>
    </row>
    <row r="30" spans="1:5" ht="25.5" customHeight="1">
      <c r="A30" s="10">
        <v>401</v>
      </c>
      <c r="B30" s="10">
        <v>14.21</v>
      </c>
      <c r="C30" s="10">
        <v>2.6</v>
      </c>
      <c r="D30" s="10">
        <v>37</v>
      </c>
      <c r="E30" s="49"/>
    </row>
    <row r="31" spans="1:5" ht="21" customHeight="1">
      <c r="A31" s="10">
        <v>402</v>
      </c>
      <c r="B31" s="10">
        <v>3.77</v>
      </c>
      <c r="C31" s="10">
        <v>2.62</v>
      </c>
      <c r="D31" s="10">
        <v>10</v>
      </c>
      <c r="E31" s="49"/>
    </row>
    <row r="32" spans="1:5" ht="21" customHeight="1">
      <c r="A32" s="10">
        <v>403</v>
      </c>
      <c r="B32" s="10">
        <v>10.5</v>
      </c>
      <c r="C32" s="10">
        <v>2.5</v>
      </c>
      <c r="D32" s="10">
        <v>26.4</v>
      </c>
      <c r="E32" s="49"/>
    </row>
    <row r="33" spans="1:5" ht="21" customHeight="1">
      <c r="A33" s="10">
        <v>404</v>
      </c>
      <c r="B33" s="10">
        <v>7.43</v>
      </c>
      <c r="C33" s="10">
        <v>2.5</v>
      </c>
      <c r="D33" s="10">
        <v>19</v>
      </c>
      <c r="E33" s="49"/>
    </row>
    <row r="34" spans="1:5" ht="21" customHeight="1">
      <c r="A34" s="10">
        <v>405</v>
      </c>
      <c r="B34" s="10">
        <v>10.62</v>
      </c>
      <c r="C34" s="10">
        <v>2.5</v>
      </c>
      <c r="D34" s="10">
        <v>27</v>
      </c>
      <c r="E34" s="49"/>
    </row>
    <row r="35" spans="1:5" ht="21" customHeight="1">
      <c r="A35" s="10">
        <v>406</v>
      </c>
      <c r="B35" s="10">
        <v>2.5499999999999998</v>
      </c>
      <c r="C35" s="10">
        <v>2.5</v>
      </c>
      <c r="D35" s="10">
        <v>6.4</v>
      </c>
      <c r="E35" s="49"/>
    </row>
    <row r="36" spans="1:5" ht="21" customHeight="1">
      <c r="A36" s="10">
        <v>407</v>
      </c>
      <c r="B36" s="10">
        <v>14.36</v>
      </c>
      <c r="C36" s="10">
        <v>2.68</v>
      </c>
      <c r="D36" s="10">
        <v>38.5</v>
      </c>
      <c r="E36" s="49"/>
    </row>
    <row r="37" spans="1:5" ht="21" customHeight="1">
      <c r="A37" s="10">
        <v>408</v>
      </c>
      <c r="B37" s="10">
        <v>2.5499999999999998</v>
      </c>
      <c r="C37" s="10">
        <v>2.5</v>
      </c>
      <c r="D37" s="10">
        <v>6.4</v>
      </c>
      <c r="E37" s="49"/>
    </row>
    <row r="38" spans="1:5" ht="21" customHeight="1">
      <c r="A38" s="10">
        <v>410</v>
      </c>
      <c r="B38" s="10">
        <v>7.35</v>
      </c>
      <c r="C38" s="10">
        <v>2.5499999999999998</v>
      </c>
      <c r="D38" s="10">
        <v>19</v>
      </c>
      <c r="E38" s="49"/>
    </row>
    <row r="39" spans="1:5" ht="21" customHeight="1">
      <c r="A39" s="10">
        <v>412</v>
      </c>
      <c r="B39" s="10">
        <v>4.33</v>
      </c>
      <c r="C39" s="10">
        <v>2.65</v>
      </c>
      <c r="D39" s="10">
        <v>11.5</v>
      </c>
      <c r="E39" s="49"/>
    </row>
    <row r="40" spans="1:5" ht="21" customHeight="1">
      <c r="A40" s="65" t="s">
        <v>49</v>
      </c>
      <c r="B40" s="10">
        <v>2.42</v>
      </c>
      <c r="C40" s="10">
        <v>2.65</v>
      </c>
      <c r="D40" s="10">
        <v>6.4</v>
      </c>
      <c r="E40" s="49"/>
    </row>
    <row r="41" spans="1:5" ht="21" customHeight="1">
      <c r="A41" s="65" t="s">
        <v>50</v>
      </c>
      <c r="B41" s="10">
        <v>1.23</v>
      </c>
      <c r="C41" s="10">
        <v>2.5</v>
      </c>
      <c r="D41" s="10">
        <v>3.1</v>
      </c>
      <c r="E41" s="49"/>
    </row>
    <row r="42" spans="1:5" ht="21" customHeight="1">
      <c r="A42" s="64" t="s">
        <v>51</v>
      </c>
      <c r="B42" s="64"/>
      <c r="C42" s="64"/>
      <c r="D42" s="64"/>
      <c r="E42" s="49"/>
    </row>
    <row r="43" spans="1:5" ht="45" customHeight="1">
      <c r="A43" s="65" t="s">
        <v>52</v>
      </c>
      <c r="B43" s="10">
        <v>2.4</v>
      </c>
      <c r="C43" s="10">
        <v>2.64</v>
      </c>
      <c r="D43" s="10">
        <v>6.34</v>
      </c>
      <c r="E43" s="49"/>
    </row>
    <row r="44" spans="1:5" ht="21" customHeight="1">
      <c r="A44" s="65" t="s">
        <v>53</v>
      </c>
      <c r="B44" s="10">
        <v>4.45</v>
      </c>
      <c r="C44" s="10">
        <v>2.5</v>
      </c>
      <c r="D44" s="10">
        <v>11.1</v>
      </c>
      <c r="E44" s="49"/>
    </row>
    <row r="45" spans="1:5" ht="21" customHeight="1">
      <c r="A45" s="10">
        <v>501</v>
      </c>
      <c r="B45" s="10">
        <v>4.2</v>
      </c>
      <c r="C45" s="10">
        <v>2.64</v>
      </c>
      <c r="D45" s="10">
        <v>11.1</v>
      </c>
      <c r="E45" s="49"/>
    </row>
    <row r="46" spans="1:5" ht="21" customHeight="1">
      <c r="A46" s="10">
        <v>502</v>
      </c>
      <c r="B46" s="10">
        <v>5.46</v>
      </c>
      <c r="C46" s="10">
        <v>2.65</v>
      </c>
      <c r="D46" s="10">
        <v>14.5</v>
      </c>
      <c r="E46" s="49"/>
    </row>
    <row r="47" spans="1:5" ht="21" customHeight="1">
      <c r="A47" s="10">
        <v>504</v>
      </c>
      <c r="B47" s="10">
        <v>7.35</v>
      </c>
      <c r="C47" s="10">
        <v>2.5</v>
      </c>
      <c r="D47" s="10">
        <v>18.399999999999999</v>
      </c>
      <c r="E47" s="49"/>
    </row>
    <row r="48" spans="1:5" ht="21" customHeight="1">
      <c r="A48" s="10">
        <v>506</v>
      </c>
      <c r="B48" s="10">
        <v>5.34</v>
      </c>
      <c r="C48" s="10">
        <v>2.5</v>
      </c>
      <c r="D48" s="10">
        <v>13.4</v>
      </c>
      <c r="E48" s="49"/>
    </row>
    <row r="49" spans="1:5" ht="21" customHeight="1">
      <c r="A49" s="10">
        <v>507</v>
      </c>
      <c r="B49" s="10">
        <v>5.68</v>
      </c>
      <c r="C49" s="10">
        <v>2.4500000000000002</v>
      </c>
      <c r="D49" s="10">
        <v>14</v>
      </c>
      <c r="E49" s="49"/>
    </row>
    <row r="50" spans="1:5" ht="21" customHeight="1">
      <c r="A50" s="10">
        <v>508</v>
      </c>
      <c r="B50" s="10">
        <v>7.42</v>
      </c>
      <c r="C50" s="10">
        <v>2.5</v>
      </c>
      <c r="D50" s="10">
        <v>18.55</v>
      </c>
      <c r="E50" s="49"/>
    </row>
    <row r="51" spans="1:5" ht="21" customHeight="1">
      <c r="A51" s="10">
        <v>510</v>
      </c>
      <c r="B51" s="10">
        <v>5.93</v>
      </c>
      <c r="C51" s="10">
        <v>2.65</v>
      </c>
      <c r="D51" s="10">
        <v>15.72</v>
      </c>
      <c r="E51" s="49"/>
    </row>
    <row r="52" spans="1:5" ht="21" customHeight="1">
      <c r="A52" s="10">
        <v>513</v>
      </c>
      <c r="B52" s="10">
        <v>4.38</v>
      </c>
      <c r="C52" s="10">
        <v>2.61</v>
      </c>
      <c r="D52" s="10">
        <v>11.5</v>
      </c>
      <c r="E52" s="49"/>
    </row>
    <row r="53" spans="1:5" ht="21" customHeight="1">
      <c r="A53" s="65" t="s">
        <v>54</v>
      </c>
      <c r="B53" s="10">
        <v>2.4</v>
      </c>
      <c r="C53" s="10">
        <v>2.65</v>
      </c>
      <c r="D53" s="10">
        <v>6.4</v>
      </c>
      <c r="E53" s="49"/>
    </row>
    <row r="54" spans="1:5" ht="21" customHeight="1">
      <c r="A54" s="65" t="s">
        <v>55</v>
      </c>
      <c r="B54" s="10">
        <v>1.23</v>
      </c>
      <c r="C54" s="10">
        <v>2.5</v>
      </c>
      <c r="D54" s="10">
        <v>3.1</v>
      </c>
      <c r="E54" s="49"/>
    </row>
    <row r="55" spans="1:5" ht="21" customHeight="1">
      <c r="A55" s="62" t="s">
        <v>56</v>
      </c>
      <c r="B55" s="50">
        <v>651.85</v>
      </c>
      <c r="C55" s="51"/>
      <c r="D55" s="52"/>
      <c r="E55" s="49"/>
    </row>
  </sheetData>
  <mergeCells count="8">
    <mergeCell ref="A1:E1"/>
    <mergeCell ref="A3:D3"/>
    <mergeCell ref="A11:D11"/>
    <mergeCell ref="A27:D27"/>
    <mergeCell ref="A42:D42"/>
    <mergeCell ref="E3:E26"/>
    <mergeCell ref="E27:E55"/>
    <mergeCell ref="B55:D55"/>
  </mergeCells>
  <phoneticPr fontId="17" type="noConversion"/>
  <pageMargins left="0.39370078740157499" right="0.39370078740157499" top="0.74803149606299202" bottom="0.74803149606299202" header="0.31496062992126" footer="0.31496062992126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0"/>
  <sheetViews>
    <sheetView tabSelected="1" topLeftCell="A3" workbookViewId="0">
      <selection activeCell="D3" sqref="D3:D14"/>
    </sheetView>
  </sheetViews>
  <sheetFormatPr defaultColWidth="9" defaultRowHeight="14.25"/>
  <cols>
    <col min="1" max="1" width="20.875" customWidth="1"/>
    <col min="2" max="2" width="19.875" customWidth="1"/>
    <col min="3" max="3" width="20.75" customWidth="1"/>
    <col min="4" max="4" width="19.875" customWidth="1"/>
  </cols>
  <sheetData>
    <row r="1" spans="1:4" ht="37.5" customHeight="1">
      <c r="A1" s="53" t="s">
        <v>57</v>
      </c>
      <c r="B1" s="53"/>
      <c r="C1" s="53"/>
      <c r="D1" s="53"/>
    </row>
    <row r="2" spans="1:4" ht="32.25" customHeight="1">
      <c r="A2" s="1" t="s">
        <v>29</v>
      </c>
      <c r="B2" s="1" t="s">
        <v>58</v>
      </c>
      <c r="C2" s="1" t="s">
        <v>59</v>
      </c>
      <c r="D2" s="1" t="s">
        <v>8</v>
      </c>
    </row>
    <row r="3" spans="1:4" ht="26.25" customHeight="1">
      <c r="A3" s="54" t="s">
        <v>60</v>
      </c>
      <c r="B3" s="54"/>
      <c r="C3" s="54"/>
      <c r="D3" s="55" t="s">
        <v>93</v>
      </c>
    </row>
    <row r="4" spans="1:4" ht="34.5" customHeight="1">
      <c r="A4" s="2" t="s">
        <v>61</v>
      </c>
      <c r="B4" s="2" t="s">
        <v>62</v>
      </c>
      <c r="C4" s="2">
        <v>23.3</v>
      </c>
      <c r="D4" s="56"/>
    </row>
    <row r="5" spans="1:4" ht="33" customHeight="1">
      <c r="A5" s="2" t="s">
        <v>63</v>
      </c>
      <c r="B5" s="2" t="s">
        <v>64</v>
      </c>
      <c r="C5" s="2">
        <v>15</v>
      </c>
      <c r="D5" s="56"/>
    </row>
    <row r="6" spans="1:4" ht="20.25" customHeight="1">
      <c r="A6" s="2" t="s">
        <v>65</v>
      </c>
      <c r="B6" s="2" t="s">
        <v>66</v>
      </c>
      <c r="C6" s="2">
        <v>6.7</v>
      </c>
      <c r="D6" s="56"/>
    </row>
    <row r="7" spans="1:4" ht="20.25" customHeight="1">
      <c r="A7" s="2" t="s">
        <v>67</v>
      </c>
      <c r="B7" s="2" t="s">
        <v>66</v>
      </c>
      <c r="C7" s="2">
        <v>6.7</v>
      </c>
      <c r="D7" s="56"/>
    </row>
    <row r="8" spans="1:4" ht="20.25" customHeight="1">
      <c r="A8" s="2" t="s">
        <v>68</v>
      </c>
      <c r="B8" s="2" t="s">
        <v>69</v>
      </c>
      <c r="C8" s="2">
        <v>6.9</v>
      </c>
      <c r="D8" s="56"/>
    </row>
    <row r="9" spans="1:4" ht="20.25" customHeight="1">
      <c r="A9" s="2" t="s">
        <v>70</v>
      </c>
      <c r="B9" s="2" t="s">
        <v>66</v>
      </c>
      <c r="C9" s="2">
        <v>6.7</v>
      </c>
      <c r="D9" s="56"/>
    </row>
    <row r="10" spans="1:4" ht="20.25" customHeight="1">
      <c r="A10" s="2" t="s">
        <v>71</v>
      </c>
      <c r="B10" s="2" t="s">
        <v>66</v>
      </c>
      <c r="C10" s="2">
        <v>6.7</v>
      </c>
      <c r="D10" s="56"/>
    </row>
    <row r="11" spans="1:4" ht="20.25" customHeight="1">
      <c r="A11" s="2" t="s">
        <v>72</v>
      </c>
      <c r="B11" s="2" t="s">
        <v>69</v>
      </c>
      <c r="C11" s="2">
        <v>6.9</v>
      </c>
      <c r="D11" s="56"/>
    </row>
    <row r="12" spans="1:4" ht="20.25" customHeight="1">
      <c r="A12" s="2" t="s">
        <v>73</v>
      </c>
      <c r="B12" s="2" t="s">
        <v>74</v>
      </c>
      <c r="C12" s="2">
        <v>6.6</v>
      </c>
      <c r="D12" s="56"/>
    </row>
    <row r="13" spans="1:4" ht="20.25" customHeight="1">
      <c r="A13" s="2" t="s">
        <v>75</v>
      </c>
      <c r="B13" s="2" t="s">
        <v>66</v>
      </c>
      <c r="C13" s="2">
        <v>6.7</v>
      </c>
      <c r="D13" s="56"/>
    </row>
    <row r="14" spans="1:4" ht="20.25" customHeight="1">
      <c r="A14" s="3" t="s">
        <v>56</v>
      </c>
      <c r="B14" s="2"/>
      <c r="C14" s="2">
        <f>SUM(C4:C13)</f>
        <v>92.2</v>
      </c>
      <c r="D14" s="57"/>
    </row>
    <row r="15" spans="1:4" ht="20.25" customHeight="1">
      <c r="A15" s="54" t="s">
        <v>76</v>
      </c>
      <c r="B15" s="54"/>
      <c r="C15" s="54"/>
      <c r="D15" s="4"/>
    </row>
    <row r="16" spans="1:4" ht="20.25" customHeight="1">
      <c r="A16" s="2" t="s">
        <v>77</v>
      </c>
      <c r="B16" s="2" t="s">
        <v>62</v>
      </c>
      <c r="C16" s="2">
        <v>23.3</v>
      </c>
      <c r="D16" s="58" t="s">
        <v>78</v>
      </c>
    </row>
    <row r="17" spans="1:4" ht="20.25" customHeight="1">
      <c r="A17" s="2" t="s">
        <v>79</v>
      </c>
      <c r="B17" s="2" t="s">
        <v>64</v>
      </c>
      <c r="C17" s="2">
        <v>15</v>
      </c>
      <c r="D17" s="56"/>
    </row>
    <row r="18" spans="1:4" ht="20.25" customHeight="1">
      <c r="A18" s="2" t="s">
        <v>80</v>
      </c>
      <c r="B18" s="2" t="s">
        <v>66</v>
      </c>
      <c r="C18" s="2">
        <v>6.7</v>
      </c>
      <c r="D18" s="56"/>
    </row>
    <row r="19" spans="1:4" ht="20.25" customHeight="1">
      <c r="A19" s="2" t="s">
        <v>81</v>
      </c>
      <c r="B19" s="2" t="s">
        <v>66</v>
      </c>
      <c r="C19" s="2">
        <v>6.7</v>
      </c>
      <c r="D19" s="56"/>
    </row>
    <row r="20" spans="1:4" ht="20.25" customHeight="1">
      <c r="A20" s="2" t="s">
        <v>82</v>
      </c>
      <c r="B20" s="2" t="s">
        <v>69</v>
      </c>
      <c r="C20" s="2">
        <v>6.9</v>
      </c>
      <c r="D20" s="56"/>
    </row>
    <row r="21" spans="1:4" ht="20.25" customHeight="1">
      <c r="A21" s="2" t="s">
        <v>83</v>
      </c>
      <c r="B21" s="2" t="s">
        <v>66</v>
      </c>
      <c r="C21" s="2">
        <v>6.7</v>
      </c>
      <c r="D21" s="56"/>
    </row>
    <row r="22" spans="1:4" ht="20.25" customHeight="1">
      <c r="A22" s="2" t="s">
        <v>84</v>
      </c>
      <c r="B22" s="2" t="s">
        <v>66</v>
      </c>
      <c r="C22" s="2">
        <v>6.7</v>
      </c>
      <c r="D22" s="56"/>
    </row>
    <row r="23" spans="1:4" ht="20.25" customHeight="1">
      <c r="A23" s="2" t="s">
        <v>85</v>
      </c>
      <c r="B23" s="2" t="s">
        <v>69</v>
      </c>
      <c r="C23" s="2">
        <v>6.9</v>
      </c>
      <c r="D23" s="56"/>
    </row>
    <row r="24" spans="1:4" ht="20.25" customHeight="1">
      <c r="A24" s="2" t="s">
        <v>86</v>
      </c>
      <c r="B24" s="2" t="s">
        <v>74</v>
      </c>
      <c r="C24" s="2">
        <v>6.6</v>
      </c>
      <c r="D24" s="56"/>
    </row>
    <row r="25" spans="1:4" ht="20.25" customHeight="1">
      <c r="A25" s="2" t="s">
        <v>87</v>
      </c>
      <c r="B25" s="2" t="s">
        <v>66</v>
      </c>
      <c r="C25" s="2">
        <v>6.7</v>
      </c>
      <c r="D25" s="57"/>
    </row>
    <row r="26" spans="1:4" ht="20.25" customHeight="1">
      <c r="A26" s="5" t="s">
        <v>88</v>
      </c>
      <c r="B26" s="6"/>
      <c r="C26" s="6">
        <f>SUM(C16:C25)</f>
        <v>92.2</v>
      </c>
      <c r="D26" s="7"/>
    </row>
    <row r="27" spans="1:4" ht="62.25" customHeight="1">
      <c r="A27" s="8" t="s">
        <v>13</v>
      </c>
      <c r="B27" s="8" t="s">
        <v>10</v>
      </c>
      <c r="C27" s="2">
        <v>64</v>
      </c>
      <c r="D27" s="9" t="s">
        <v>14</v>
      </c>
    </row>
    <row r="28" spans="1:4" ht="20.25" customHeight="1">
      <c r="A28" s="8" t="s">
        <v>17</v>
      </c>
      <c r="B28" s="8" t="s">
        <v>18</v>
      </c>
      <c r="C28" s="2">
        <v>4</v>
      </c>
      <c r="D28" s="9" t="s">
        <v>19</v>
      </c>
    </row>
    <row r="29" spans="1:4" ht="20.25" customHeight="1">
      <c r="A29" s="8" t="s">
        <v>15</v>
      </c>
      <c r="B29" s="8" t="s">
        <v>10</v>
      </c>
      <c r="C29" s="2">
        <v>16</v>
      </c>
      <c r="D29" s="9" t="s">
        <v>16</v>
      </c>
    </row>
    <row r="30" spans="1:4" ht="20.25" customHeight="1">
      <c r="A30" s="8" t="s">
        <v>20</v>
      </c>
      <c r="B30" s="8" t="s">
        <v>10</v>
      </c>
      <c r="C30" s="2">
        <v>184.4</v>
      </c>
      <c r="D30" s="9" t="s">
        <v>21</v>
      </c>
    </row>
  </sheetData>
  <mergeCells count="5">
    <mergeCell ref="A1:D1"/>
    <mergeCell ref="A3:C3"/>
    <mergeCell ref="A15:C15"/>
    <mergeCell ref="D3:D14"/>
    <mergeCell ref="D16:D25"/>
  </mergeCells>
  <phoneticPr fontId="17" type="noConversion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报价单</vt:lpstr>
      <vt:lpstr>柔纱帘制作清单</vt:lpstr>
      <vt:lpstr>布帘及纱帘制作清单</vt:lpstr>
      <vt:lpstr>报价单!_FilterDatabase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xmh</dc:creator>
  <cp:lastModifiedBy>邱舒婷</cp:lastModifiedBy>
  <cp:revision>2</cp:revision>
  <cp:lastPrinted>2022-05-30T01:46:00Z</cp:lastPrinted>
  <dcterms:created xsi:type="dcterms:W3CDTF">2005-05-17T01:57:00Z</dcterms:created>
  <dcterms:modified xsi:type="dcterms:W3CDTF">2022-06-02T09:38:38Z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A9690E460DD94A3284820DEE5FDB5C13</vt:lpwstr>
  </property>
  <property fmtid="{D5CDD505-2E9C-101B-9397-08002B2CF9AE}" pid="3" name="KSOProductBuildVer">
    <vt:lpwstr>2052-11.1.0.11691</vt:lpwstr>
  </property>
  <property fmtid="{D5CDD505-2E9C-101B-9397-08002B2CF9AE}" pid="4" name="KSORubyTemplateID">
    <vt:lpwstr>14</vt:lpwstr>
  </property>
</Properties>
</file>