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Property1.bin" ContentType="application/vnd.openxmlformats-officedocument.spreadsheetml.customProperty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<sst xmlns="http://schemas.openxmlformats.org/spreadsheetml/2006/main" count="140" uniqueCount="74">
  <si>
    <r>
      <t>附件</t>
    </r>
    <r>
      <rPr>
        <sz val="11"/>
        <color theme="1"/>
        <rFont val="Calibri"/>
        <charset val="134"/>
      </rPr>
      <t>2</t>
    </r>
    <r>
      <rPr>
        <sz val="11"/>
        <color theme="1"/>
        <rFont val="宋体"/>
        <charset val="134"/>
      </rPr>
      <t>：</t>
    </r>
  </si>
  <si>
    <t>报价单</t>
  </si>
  <si>
    <t/>
  </si>
  <si>
    <t>项目名称：洗车设备</t>
  </si>
  <si>
    <t>序号</t>
  </si>
  <si>
    <t>项目名称</t>
  </si>
  <si>
    <t>计量单位</t>
  </si>
  <si>
    <t>参考数量</t>
  </si>
  <si>
    <t>金    额(元)</t>
  </si>
  <si>
    <t>含税单价</t>
  </si>
  <si>
    <t>小计</t>
  </si>
  <si>
    <t>路沿石部分</t>
  </si>
  <si>
    <t>原路沿石拆除</t>
  </si>
  <si>
    <t>m</t>
  </si>
  <si>
    <t>路沿石安装（利旧）</t>
  </si>
  <si>
    <t>路沿石安砌(含材料及安装)</t>
  </si>
  <si>
    <t>洗车区域部分</t>
  </si>
  <si>
    <t>平整场地</t>
  </si>
  <si>
    <t>m2</t>
  </si>
  <si>
    <t>挖土方（开挖方式综合考虑）</t>
  </si>
  <si>
    <t>m3</t>
  </si>
  <si>
    <t>余方弃置（含土方车运土，运距综合考虑包干）</t>
  </si>
  <si>
    <t>原土夯实</t>
  </si>
  <si>
    <t>碎石垫层（100mm厚）</t>
  </si>
  <si>
    <t>C25水泥混凝土路面(厚度10cm)</t>
  </si>
  <si>
    <t>排水沟部分</t>
  </si>
  <si>
    <t>排水沟混凝土垫层（C15）</t>
  </si>
  <si>
    <t>砖地沟（排水沟砌砖）</t>
  </si>
  <si>
    <t>排水沟墙身水泥砂浆抹灰（1：3水泥砂浆）</t>
  </si>
  <si>
    <t>300*1000*30热镀锌格栅板（孔间距30mm）</t>
  </si>
  <si>
    <t>沉淀池部分</t>
  </si>
  <si>
    <t>沉淀池垫层(碎石)</t>
  </si>
  <si>
    <t>沉淀池C20混凝土垫层（100厚）</t>
  </si>
  <si>
    <t>砖砌沉淀池</t>
  </si>
  <si>
    <t>沉淀池内侧壁抹灰（1：3水泥砂浆）</t>
  </si>
  <si>
    <t>井盖、井箅安装(集水井 铸铁平箅)</t>
  </si>
  <si>
    <t>套</t>
  </si>
  <si>
    <t>污水排水管部分（沉淀池通往污水井）</t>
  </si>
  <si>
    <t>5.1</t>
  </si>
  <si>
    <t>伸缝、锯缝(沥青路面锯缝机锯缝)</t>
  </si>
  <si>
    <t>5.2</t>
  </si>
  <si>
    <t>人工拆除基层或面层(碎(砾)石)</t>
  </si>
  <si>
    <t>5.3</t>
  </si>
  <si>
    <t>小型机械拆除沥青类面层(小型机械拆除)</t>
  </si>
  <si>
    <t>5.4</t>
  </si>
  <si>
    <t>波纹管铺设(直径≤200mm)</t>
  </si>
  <si>
    <t>5.5</t>
  </si>
  <si>
    <t>回填工程(填土人工夯实 槽坑)</t>
  </si>
  <si>
    <t>5.6</t>
  </si>
  <si>
    <t>碎石底层(人工铺装 厚度10cm)</t>
  </si>
  <si>
    <t>5.7</t>
  </si>
  <si>
    <t>水泥稳定层(人工摊铺 厚度15cm)</t>
  </si>
  <si>
    <t>5.8</t>
  </si>
  <si>
    <t>中粒式沥青混凝土路面(中粒式沥青混凝土，人工摊铺 至与原路面齐平)</t>
  </si>
  <si>
    <t>5.9</t>
  </si>
  <si>
    <t>垃圾外运（运距综合考虑包干）</t>
  </si>
  <si>
    <t>洗车设备</t>
  </si>
  <si>
    <t>泡沫/蜡水两用机+喷枪+20米管</t>
  </si>
  <si>
    <t>35升1600w洗车专用吸尘器</t>
  </si>
  <si>
    <t>3kw220V/20米管洗车机</t>
  </si>
  <si>
    <t>定制彩钢板简易设备间 长1500*宽1000*深900mm</t>
  </si>
  <si>
    <t>个</t>
  </si>
  <si>
    <t>水电安装部分（现有配电房至洗车设备用配电柜）</t>
  </si>
  <si>
    <t>成套配电箱安装(悬挂嵌入式1.0m半周长)</t>
  </si>
  <si>
    <t>台</t>
  </si>
  <si>
    <t>7.2</t>
  </si>
  <si>
    <t>SC20线管埋地敷设(公称直径≤20mm，3#车间配电房拉至洗车区配电柜)</t>
  </si>
  <si>
    <t>7.3</t>
  </si>
  <si>
    <t>洗车设备供电线路（采用BV-3*4电线由3#车间配电房拉至洗车区配电柜）</t>
  </si>
  <si>
    <t>单线</t>
  </si>
  <si>
    <t>7.4</t>
  </si>
  <si>
    <t>洗车设备供水（采用PPR50给水管、热熔连接，由3#车间现有供水处拉至洗车区洗车设备处）</t>
  </si>
  <si>
    <t>合计</t>
  </si>
  <si>
    <t>备注：以上所有项目报价均需包含完成该项工作所需的人工及材料费用。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</si>
</sst>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</numFmts>
  <fonts count="29">
    <font>
      <sz val="11"/>
      <color theme="1"/>
      <name val="宋体"/>
      <charset val="134"/>
      <scheme val="minor"/>
    </font>
    <font>
      <sz val="11"/>
      <color theme="1"/>
      <name val="Calibri"/>
      <charset val="134"/>
    </font>
    <font>
      <sz val="11"/>
      <color theme="1"/>
      <name val="宋体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Calibri"/>
      <charset val="134"/>
    </font>
    <font>
      <b/>
      <sz val="10"/>
      <color theme="1"/>
      <name val="宋体"/>
      <charset val="134"/>
    </font>
    <font>
      <b/>
      <sz val="10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6" applyNumberFormat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2" borderId="1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0" fontId="1" fillId="0" borderId="0" xfId="49"/>
    <xf numFmtId="0" fontId="2" fillId="0" borderId="0" xfId="49" applyFont="1"/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4" fillId="0" borderId="0" xfId="49" applyFont="1" applyAlignment="1">
      <alignment horizontal="left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4" fillId="0" borderId="6" xfId="49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4" fillId="0" borderId="8" xfId="49" applyFont="1" applyBorder="1" applyAlignment="1">
      <alignment horizontal="center" vertical="center" wrapText="1"/>
    </xf>
    <xf numFmtId="0" fontId="4" fillId="0" borderId="9" xfId="49" applyFont="1" applyBorder="1" applyAlignment="1">
      <alignment horizontal="center" vertical="center" wrapText="1"/>
    </xf>
    <xf numFmtId="0" fontId="4" fillId="0" borderId="10" xfId="49" applyFont="1" applyBorder="1" applyAlignment="1">
      <alignment horizontal="center" vertical="center" wrapText="1"/>
    </xf>
    <xf numFmtId="0" fontId="5" fillId="0" borderId="7" xfId="49" applyFont="1" applyBorder="1" applyAlignment="1">
      <alignment horizontal="center" vertical="center" wrapText="1"/>
    </xf>
    <xf numFmtId="0" fontId="5" fillId="0" borderId="8" xfId="49" applyFont="1" applyBorder="1" applyAlignment="1">
      <alignment horizontal="center" vertical="center" wrapText="1"/>
    </xf>
    <xf numFmtId="0" fontId="5" fillId="0" borderId="9" xfId="49" applyFont="1" applyBorder="1" applyAlignment="1">
      <alignment horizontal="left" vertical="center" wrapText="1"/>
    </xf>
    <xf numFmtId="0" fontId="6" fillId="0" borderId="9" xfId="49" applyFont="1" applyBorder="1" applyAlignment="1">
      <alignment horizontal="center" vertical="center" wrapText="1"/>
    </xf>
    <xf numFmtId="176" fontId="6" fillId="0" borderId="9" xfId="49" applyNumberFormat="1" applyFont="1" applyBorder="1" applyAlignment="1">
      <alignment horizontal="right" vertical="center" wrapText="1" shrinkToFit="1"/>
    </xf>
    <xf numFmtId="2" fontId="6" fillId="0" borderId="4" xfId="49" applyNumberFormat="1" applyFont="1" applyBorder="1" applyAlignment="1">
      <alignment horizontal="center" vertical="center" wrapText="1" shrinkToFit="1"/>
    </xf>
    <xf numFmtId="2" fontId="6" fillId="0" borderId="6" xfId="49" applyNumberFormat="1" applyFont="1" applyBorder="1" applyAlignment="1">
      <alignment horizontal="center" vertical="center" wrapText="1" shrinkToFit="1"/>
    </xf>
    <xf numFmtId="2" fontId="6" fillId="0" borderId="10" xfId="49" applyNumberFormat="1" applyFont="1" applyBorder="1" applyAlignment="1">
      <alignment horizontal="right" vertical="center" wrapText="1" shrinkToFit="1"/>
    </xf>
    <xf numFmtId="0" fontId="6" fillId="0" borderId="4" xfId="49" applyFont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 wrapText="1"/>
    </xf>
    <xf numFmtId="0" fontId="6" fillId="0" borderId="10" xfId="49" applyFont="1" applyBorder="1" applyAlignment="1">
      <alignment horizontal="left" vertical="center" wrapText="1"/>
    </xf>
    <xf numFmtId="0" fontId="6" fillId="0" borderId="10" xfId="49" applyFont="1" applyBorder="1" applyAlignment="1">
      <alignment horizontal="center" vertical="center" wrapText="1"/>
    </xf>
    <xf numFmtId="176" fontId="6" fillId="0" borderId="10" xfId="49" applyNumberFormat="1" applyFont="1" applyBorder="1" applyAlignment="1">
      <alignment horizontal="right" vertical="center" wrapText="1" shrinkToFit="1"/>
    </xf>
    <xf numFmtId="2" fontId="6" fillId="0" borderId="4" xfId="49" applyNumberFormat="1" applyFont="1" applyBorder="1" applyAlignment="1">
      <alignment horizontal="right" vertical="center" wrapText="1" shrinkToFit="1"/>
    </xf>
    <xf numFmtId="2" fontId="6" fillId="0" borderId="6" xfId="49" applyNumberFormat="1" applyFont="1" applyBorder="1" applyAlignment="1">
      <alignment horizontal="right" vertical="center" wrapText="1" shrinkToFit="1"/>
    </xf>
    <xf numFmtId="0" fontId="5" fillId="0" borderId="4" xfId="49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  <xf numFmtId="0" fontId="5" fillId="0" borderId="10" xfId="49" applyFont="1" applyBorder="1" applyAlignment="1">
      <alignment horizontal="left" vertical="center" wrapText="1"/>
    </xf>
    <xf numFmtId="49" fontId="6" fillId="0" borderId="4" xfId="49" applyNumberFormat="1" applyFont="1" applyBorder="1" applyAlignment="1">
      <alignment horizontal="center" vertical="center" wrapText="1"/>
    </xf>
    <xf numFmtId="49" fontId="6" fillId="0" borderId="6" xfId="49" applyNumberFormat="1" applyFont="1" applyBorder="1" applyAlignment="1">
      <alignment horizontal="center" vertical="center" wrapText="1"/>
    </xf>
    <xf numFmtId="0" fontId="6" fillId="0" borderId="10" xfId="49" applyFont="1" applyFill="1" applyBorder="1" applyAlignment="1">
      <alignment horizontal="left" vertical="center" wrapText="1"/>
    </xf>
    <xf numFmtId="0" fontId="6" fillId="0" borderId="10" xfId="49" applyFont="1" applyFill="1" applyBorder="1" applyAlignment="1">
      <alignment horizontal="center" vertical="center" wrapText="1"/>
    </xf>
    <xf numFmtId="176" fontId="6" fillId="0" borderId="10" xfId="49" applyNumberFormat="1" applyFont="1" applyFill="1" applyBorder="1" applyAlignment="1">
      <alignment horizontal="right" vertical="center" wrapText="1" shrinkToFit="1"/>
    </xf>
    <xf numFmtId="2" fontId="6" fillId="0" borderId="4" xfId="49" applyNumberFormat="1" applyFont="1" applyFill="1" applyBorder="1" applyAlignment="1">
      <alignment horizontal="right" vertical="center" wrapText="1" shrinkToFit="1"/>
    </xf>
    <xf numFmtId="2" fontId="6" fillId="0" borderId="6" xfId="49" applyNumberFormat="1" applyFont="1" applyFill="1" applyBorder="1" applyAlignment="1">
      <alignment horizontal="right" vertical="center" wrapText="1" shrinkToFit="1"/>
    </xf>
    <xf numFmtId="2" fontId="6" fillId="0" borderId="10" xfId="49" applyNumberFormat="1" applyFont="1" applyFill="1" applyBorder="1" applyAlignment="1">
      <alignment horizontal="right" vertical="center" wrapText="1" shrinkToFit="1"/>
    </xf>
    <xf numFmtId="0" fontId="6" fillId="0" borderId="5" xfId="49" applyFont="1" applyBorder="1" applyAlignment="1">
      <alignment horizontal="center" vertical="center" wrapText="1"/>
    </xf>
    <xf numFmtId="0" fontId="0" fillId="0" borderId="10" xfId="49" applyFont="1" applyBorder="1"/>
    <xf numFmtId="0" fontId="0" fillId="0" borderId="4" xfId="49" applyFont="1" applyBorder="1" applyAlignment="1">
      <alignment horizontal="center"/>
    </xf>
    <xf numFmtId="0" fontId="0" fillId="0" borderId="6" xfId="49" applyFont="1" applyBorder="1" applyAlignment="1">
      <alignment horizontal="center"/>
    </xf>
    <xf numFmtId="0" fontId="7" fillId="0" borderId="10" xfId="49" applyFont="1" applyBorder="1" applyAlignment="1"/>
    <xf numFmtId="0" fontId="8" fillId="0" borderId="0" xfId="49" applyFont="1" applyAlignment="1">
      <alignment horizontal="left"/>
    </xf>
    <xf numFmtId="0" fontId="9" fillId="0" borderId="0" xfId="49" applyFont="1" applyAlignment="1">
      <alignment horizontal="left"/>
    </xf>
    <xf numFmtId="0" fontId="6" fillId="0" borderId="0" xfId="49" applyFont="1" applyAlignment="1">
      <alignment horizontal="center" vertical="center" wrapText="1"/>
    </xf>
    <xf numFmtId="0" fontId="6" fillId="0" borderId="11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abSelected="1" zoomScale="115" zoomScaleNormal="115" workbookViewId="0">
      <pane ySplit="6" topLeftCell="A14" activePane="bottomLeft" state="frozen"/>
      <selection/>
      <selection pane="bottomLeft" activeCell="C15" sqref="C15"/>
    </sheetView>
  </sheetViews>
  <sheetFormatPr defaultColWidth="10.25" defaultRowHeight="15"/>
  <cols>
    <col min="1" max="1" width="5" style="1" customWidth="1"/>
    <col min="2" max="2" width="1.38333333333333" style="1" customWidth="1"/>
    <col min="3" max="3" width="39.5" style="1" customWidth="1"/>
    <col min="4" max="4" width="4.88333333333333" style="1" customWidth="1"/>
    <col min="5" max="5" width="10" style="1" customWidth="1"/>
    <col min="6" max="6" width="9" style="1" customWidth="1"/>
    <col min="7" max="7" width="2.13333333333333" style="1" customWidth="1"/>
    <col min="8" max="8" width="12.6333333333333" style="1" customWidth="1"/>
    <col min="9" max="9" width="10.25" style="1" hidden="1" customWidth="1"/>
    <col min="10" max="16384" width="10.25" style="1"/>
  </cols>
  <sheetData>
    <row r="1" spans="1:1">
      <c r="A1" s="2" t="s">
        <v>0</v>
      </c>
    </row>
    <row r="2" ht="27.95" customHeight="1" spans="1:9">
      <c r="A2" s="3" t="s">
        <v>1</v>
      </c>
      <c r="B2" s="3"/>
      <c r="C2" s="3"/>
      <c r="D2" s="3"/>
      <c r="E2" s="3"/>
      <c r="F2" s="3"/>
      <c r="G2" s="3"/>
      <c r="H2" s="3"/>
      <c r="I2" s="49" t="s">
        <v>2</v>
      </c>
    </row>
    <row r="3" ht="17.1" customHeight="1" spans="1:9">
      <c r="A3" s="4" t="s">
        <v>2</v>
      </c>
      <c r="B3" s="4"/>
      <c r="C3" s="4"/>
      <c r="D3" s="4"/>
      <c r="E3" s="4"/>
      <c r="F3" s="4"/>
      <c r="G3" s="4"/>
      <c r="H3" s="4"/>
      <c r="I3" s="49" t="s">
        <v>2</v>
      </c>
    </row>
    <row r="4" ht="17.1" customHeight="1" spans="1:9">
      <c r="A4" s="5" t="s">
        <v>3</v>
      </c>
      <c r="B4" s="5"/>
      <c r="C4" s="5"/>
      <c r="D4" s="5"/>
      <c r="E4" s="5"/>
      <c r="F4" s="5"/>
      <c r="G4" s="4"/>
      <c r="H4" s="4"/>
      <c r="I4" s="49" t="s">
        <v>2</v>
      </c>
    </row>
    <row r="5" ht="17.1" customHeight="1" spans="1:9">
      <c r="A5" s="6" t="s">
        <v>4</v>
      </c>
      <c r="B5" s="7"/>
      <c r="C5" s="8" t="s">
        <v>5</v>
      </c>
      <c r="D5" s="8" t="s">
        <v>6</v>
      </c>
      <c r="E5" s="8" t="s">
        <v>7</v>
      </c>
      <c r="F5" s="9" t="s">
        <v>8</v>
      </c>
      <c r="G5" s="10"/>
      <c r="H5" s="11"/>
      <c r="I5" s="50" t="s">
        <v>2</v>
      </c>
    </row>
    <row r="6" ht="17.1" customHeight="1" spans="1:9">
      <c r="A6" s="12"/>
      <c r="B6" s="13"/>
      <c r="C6" s="14"/>
      <c r="D6" s="14"/>
      <c r="E6" s="14"/>
      <c r="F6" s="9" t="s">
        <v>9</v>
      </c>
      <c r="G6" s="11"/>
      <c r="H6" s="15" t="s">
        <v>10</v>
      </c>
      <c r="I6" s="50" t="s">
        <v>2</v>
      </c>
    </row>
    <row r="7" ht="20.1" customHeight="1" spans="1:8">
      <c r="A7" s="16">
        <v>1</v>
      </c>
      <c r="B7" s="17"/>
      <c r="C7" s="18" t="s">
        <v>11</v>
      </c>
      <c r="D7" s="19"/>
      <c r="E7" s="20"/>
      <c r="F7" s="21"/>
      <c r="G7" s="22"/>
      <c r="H7" s="23"/>
    </row>
    <row r="8" ht="20.1" customHeight="1" spans="1:9">
      <c r="A8" s="24">
        <v>1.1</v>
      </c>
      <c r="B8" s="25"/>
      <c r="C8" s="26" t="s">
        <v>12</v>
      </c>
      <c r="D8" s="27" t="s">
        <v>13</v>
      </c>
      <c r="E8" s="28">
        <v>9.2</v>
      </c>
      <c r="F8" s="29"/>
      <c r="G8" s="30"/>
      <c r="H8" s="23">
        <f>E8*F8</f>
        <v>0</v>
      </c>
      <c r="I8" s="1" t="s">
        <v>2</v>
      </c>
    </row>
    <row r="9" ht="20.1" customHeight="1" spans="1:9">
      <c r="A9" s="24">
        <v>1.2</v>
      </c>
      <c r="B9" s="25"/>
      <c r="C9" s="26" t="s">
        <v>14</v>
      </c>
      <c r="D9" s="27" t="s">
        <v>13</v>
      </c>
      <c r="E9" s="28">
        <v>9.2</v>
      </c>
      <c r="F9" s="29"/>
      <c r="G9" s="30"/>
      <c r="H9" s="23">
        <f t="shared" ref="H9:H51" si="0">E9*F9</f>
        <v>0</v>
      </c>
      <c r="I9" s="1" t="s">
        <v>2</v>
      </c>
    </row>
    <row r="10" ht="22" customHeight="1" spans="1:9">
      <c r="A10" s="24">
        <v>1.3</v>
      </c>
      <c r="B10" s="25"/>
      <c r="C10" s="26" t="s">
        <v>15</v>
      </c>
      <c r="D10" s="27" t="s">
        <v>13</v>
      </c>
      <c r="E10" s="28">
        <v>2.8</v>
      </c>
      <c r="F10" s="29"/>
      <c r="G10" s="30"/>
      <c r="H10" s="23">
        <f t="shared" si="0"/>
        <v>0</v>
      </c>
      <c r="I10" s="1" t="s">
        <v>2</v>
      </c>
    </row>
    <row r="11" ht="20.1" customHeight="1" spans="1:8">
      <c r="A11" s="31">
        <v>2</v>
      </c>
      <c r="B11" s="32"/>
      <c r="C11" s="33" t="s">
        <v>16</v>
      </c>
      <c r="D11" s="27"/>
      <c r="E11" s="28"/>
      <c r="F11" s="21"/>
      <c r="G11" s="22"/>
      <c r="H11" s="23"/>
    </row>
    <row r="12" ht="20.1" customHeight="1" spans="1:9">
      <c r="A12" s="24">
        <v>2.1</v>
      </c>
      <c r="B12" s="25"/>
      <c r="C12" s="26" t="s">
        <v>17</v>
      </c>
      <c r="D12" s="27" t="s">
        <v>18</v>
      </c>
      <c r="E12" s="28">
        <v>60.1</v>
      </c>
      <c r="F12" s="29"/>
      <c r="G12" s="30"/>
      <c r="H12" s="23">
        <f t="shared" si="0"/>
        <v>0</v>
      </c>
      <c r="I12" s="1" t="s">
        <v>2</v>
      </c>
    </row>
    <row r="13" ht="20.1" customHeight="1" spans="1:9">
      <c r="A13" s="24">
        <v>2.2</v>
      </c>
      <c r="B13" s="25"/>
      <c r="C13" s="26" t="s">
        <v>19</v>
      </c>
      <c r="D13" s="27" t="s">
        <v>20</v>
      </c>
      <c r="E13" s="28">
        <v>13.22</v>
      </c>
      <c r="F13" s="29"/>
      <c r="G13" s="30"/>
      <c r="H13" s="23">
        <f t="shared" si="0"/>
        <v>0</v>
      </c>
      <c r="I13" s="1" t="s">
        <v>2</v>
      </c>
    </row>
    <row r="14" ht="20.1" customHeight="1" spans="1:8">
      <c r="A14" s="24">
        <v>2.3</v>
      </c>
      <c r="B14" s="25"/>
      <c r="C14" s="26" t="s">
        <v>21</v>
      </c>
      <c r="D14" s="27" t="s">
        <v>20</v>
      </c>
      <c r="E14" s="28">
        <v>13.22</v>
      </c>
      <c r="F14" s="21"/>
      <c r="G14" s="22"/>
      <c r="H14" s="23">
        <f t="shared" si="0"/>
        <v>0</v>
      </c>
    </row>
    <row r="15" ht="20.1" customHeight="1" spans="1:9">
      <c r="A15" s="24">
        <v>2.4</v>
      </c>
      <c r="B15" s="25"/>
      <c r="C15" s="26" t="s">
        <v>22</v>
      </c>
      <c r="D15" s="27" t="s">
        <v>18</v>
      </c>
      <c r="E15" s="28">
        <v>56.1</v>
      </c>
      <c r="F15" s="29"/>
      <c r="G15" s="30"/>
      <c r="H15" s="23">
        <f t="shared" si="0"/>
        <v>0</v>
      </c>
      <c r="I15" s="1" t="s">
        <v>2</v>
      </c>
    </row>
    <row r="16" ht="20.1" customHeight="1" spans="1:9">
      <c r="A16" s="24">
        <v>2.5</v>
      </c>
      <c r="B16" s="25"/>
      <c r="C16" s="26" t="s">
        <v>23</v>
      </c>
      <c r="D16" s="27" t="s">
        <v>20</v>
      </c>
      <c r="E16" s="28">
        <v>6.01</v>
      </c>
      <c r="F16" s="29"/>
      <c r="G16" s="30"/>
      <c r="H16" s="23">
        <f t="shared" si="0"/>
        <v>0</v>
      </c>
      <c r="I16" s="1" t="s">
        <v>2</v>
      </c>
    </row>
    <row r="17" ht="20.1" customHeight="1" spans="1:9">
      <c r="A17" s="24">
        <v>2.6</v>
      </c>
      <c r="B17" s="25"/>
      <c r="C17" s="26" t="s">
        <v>24</v>
      </c>
      <c r="D17" s="27" t="s">
        <v>18</v>
      </c>
      <c r="E17" s="28">
        <v>56.1</v>
      </c>
      <c r="F17" s="29"/>
      <c r="G17" s="30"/>
      <c r="H17" s="23">
        <f t="shared" si="0"/>
        <v>0</v>
      </c>
      <c r="I17" s="1" t="s">
        <v>2</v>
      </c>
    </row>
    <row r="18" ht="20.1" customHeight="1" spans="1:8">
      <c r="A18" s="31">
        <v>3</v>
      </c>
      <c r="B18" s="32"/>
      <c r="C18" s="33" t="s">
        <v>25</v>
      </c>
      <c r="D18" s="27"/>
      <c r="E18" s="28"/>
      <c r="F18" s="21"/>
      <c r="G18" s="22"/>
      <c r="H18" s="23"/>
    </row>
    <row r="19" ht="20.1" customHeight="1" spans="1:8">
      <c r="A19" s="24">
        <v>3.1</v>
      </c>
      <c r="B19" s="25"/>
      <c r="C19" s="26" t="s">
        <v>19</v>
      </c>
      <c r="D19" s="27" t="s">
        <v>20</v>
      </c>
      <c r="E19" s="28">
        <v>5.636</v>
      </c>
      <c r="F19" s="21"/>
      <c r="G19" s="22"/>
      <c r="H19" s="23">
        <f t="shared" si="0"/>
        <v>0</v>
      </c>
    </row>
    <row r="20" ht="20.1" customHeight="1" spans="1:9">
      <c r="A20" s="24">
        <v>3.2</v>
      </c>
      <c r="B20" s="25"/>
      <c r="C20" s="26" t="s">
        <v>26</v>
      </c>
      <c r="D20" s="27" t="s">
        <v>20</v>
      </c>
      <c r="E20" s="28">
        <v>0.6</v>
      </c>
      <c r="F20" s="29"/>
      <c r="G20" s="30"/>
      <c r="H20" s="23">
        <f t="shared" si="0"/>
        <v>0</v>
      </c>
      <c r="I20" s="1" t="s">
        <v>2</v>
      </c>
    </row>
    <row r="21" ht="20.1" customHeight="1" spans="1:8">
      <c r="A21" s="24">
        <v>3.3</v>
      </c>
      <c r="B21" s="25"/>
      <c r="C21" s="26" t="s">
        <v>27</v>
      </c>
      <c r="D21" s="27" t="s">
        <v>20</v>
      </c>
      <c r="E21" s="28">
        <v>2.187</v>
      </c>
      <c r="F21" s="29"/>
      <c r="G21" s="30"/>
      <c r="H21" s="23">
        <f t="shared" si="0"/>
        <v>0</v>
      </c>
    </row>
    <row r="22" ht="20.1" customHeight="1" spans="1:9">
      <c r="A22" s="24">
        <v>3.4</v>
      </c>
      <c r="B22" s="25"/>
      <c r="C22" s="26" t="s">
        <v>28</v>
      </c>
      <c r="D22" s="27" t="s">
        <v>18</v>
      </c>
      <c r="E22" s="28">
        <v>12.27</v>
      </c>
      <c r="F22" s="29"/>
      <c r="G22" s="30"/>
      <c r="H22" s="23">
        <f t="shared" si="0"/>
        <v>0</v>
      </c>
      <c r="I22" s="1" t="s">
        <v>2</v>
      </c>
    </row>
    <row r="23" ht="20.1" customHeight="1" spans="1:9">
      <c r="A23" s="24">
        <v>3.5</v>
      </c>
      <c r="B23" s="25"/>
      <c r="C23" s="26" t="s">
        <v>29</v>
      </c>
      <c r="D23" s="27" t="s">
        <v>13</v>
      </c>
      <c r="E23" s="28">
        <v>20.01</v>
      </c>
      <c r="F23" s="29"/>
      <c r="G23" s="30"/>
      <c r="H23" s="23">
        <f t="shared" si="0"/>
        <v>0</v>
      </c>
      <c r="I23" s="1" t="s">
        <v>2</v>
      </c>
    </row>
    <row r="24" ht="20.1" customHeight="1" spans="1:8">
      <c r="A24" s="31">
        <v>4</v>
      </c>
      <c r="B24" s="32"/>
      <c r="C24" s="33" t="s">
        <v>30</v>
      </c>
      <c r="D24" s="27"/>
      <c r="E24" s="28"/>
      <c r="F24" s="21"/>
      <c r="G24" s="22"/>
      <c r="H24" s="23"/>
    </row>
    <row r="25" ht="20.1" customHeight="1" spans="1:9">
      <c r="A25" s="24">
        <v>4.1</v>
      </c>
      <c r="B25" s="25"/>
      <c r="C25" s="26" t="s">
        <v>31</v>
      </c>
      <c r="D25" s="27" t="s">
        <v>20</v>
      </c>
      <c r="E25" s="28">
        <v>0.064</v>
      </c>
      <c r="F25" s="29"/>
      <c r="G25" s="30"/>
      <c r="H25" s="23">
        <f t="shared" si="0"/>
        <v>0</v>
      </c>
      <c r="I25" s="1" t="s">
        <v>2</v>
      </c>
    </row>
    <row r="26" ht="20.1" customHeight="1" spans="1:9">
      <c r="A26" s="24">
        <v>4.2</v>
      </c>
      <c r="B26" s="25"/>
      <c r="C26" s="26" t="s">
        <v>32</v>
      </c>
      <c r="D26" s="27" t="s">
        <v>20</v>
      </c>
      <c r="E26" s="28">
        <v>0.064</v>
      </c>
      <c r="F26" s="29"/>
      <c r="G26" s="30"/>
      <c r="H26" s="23">
        <f t="shared" si="0"/>
        <v>0</v>
      </c>
      <c r="I26" s="1" t="s">
        <v>2</v>
      </c>
    </row>
    <row r="27" ht="20.1" customHeight="1" spans="1:9">
      <c r="A27" s="24">
        <v>4.3</v>
      </c>
      <c r="B27" s="25"/>
      <c r="C27" s="26" t="s">
        <v>33</v>
      </c>
      <c r="D27" s="27" t="s">
        <v>20</v>
      </c>
      <c r="E27" s="28">
        <v>0.384</v>
      </c>
      <c r="F27" s="29"/>
      <c r="G27" s="30"/>
      <c r="H27" s="23">
        <f t="shared" si="0"/>
        <v>0</v>
      </c>
      <c r="I27" s="1" t="s">
        <v>2</v>
      </c>
    </row>
    <row r="28" ht="20.1" customHeight="1" spans="1:9">
      <c r="A28" s="24">
        <v>4.4</v>
      </c>
      <c r="B28" s="25"/>
      <c r="C28" s="26" t="s">
        <v>34</v>
      </c>
      <c r="D28" s="27" t="s">
        <v>18</v>
      </c>
      <c r="E28" s="28">
        <v>3.642</v>
      </c>
      <c r="F28" s="29"/>
      <c r="G28" s="30"/>
      <c r="H28" s="23">
        <f t="shared" si="0"/>
        <v>0</v>
      </c>
      <c r="I28" s="1" t="s">
        <v>2</v>
      </c>
    </row>
    <row r="29" ht="20.1" customHeight="1" spans="1:9">
      <c r="A29" s="24">
        <v>4.5</v>
      </c>
      <c r="B29" s="25"/>
      <c r="C29" s="26" t="s">
        <v>35</v>
      </c>
      <c r="D29" s="27" t="s">
        <v>36</v>
      </c>
      <c r="E29" s="28">
        <v>1</v>
      </c>
      <c r="F29" s="29"/>
      <c r="G29" s="30"/>
      <c r="H29" s="23">
        <f t="shared" si="0"/>
        <v>0</v>
      </c>
      <c r="I29" s="1" t="s">
        <v>2</v>
      </c>
    </row>
    <row r="30" ht="20.1" customHeight="1" spans="1:8">
      <c r="A30" s="31">
        <v>5</v>
      </c>
      <c r="B30" s="32"/>
      <c r="C30" s="33" t="s">
        <v>37</v>
      </c>
      <c r="D30" s="27"/>
      <c r="E30" s="28"/>
      <c r="F30" s="21"/>
      <c r="G30" s="22"/>
      <c r="H30" s="23"/>
    </row>
    <row r="31" ht="20.1" customHeight="1" spans="1:9">
      <c r="A31" s="34" t="s">
        <v>38</v>
      </c>
      <c r="B31" s="35"/>
      <c r="C31" s="26" t="s">
        <v>39</v>
      </c>
      <c r="D31" s="27" t="s">
        <v>13</v>
      </c>
      <c r="E31" s="28">
        <v>16</v>
      </c>
      <c r="F31" s="29"/>
      <c r="G31" s="30"/>
      <c r="H31" s="23">
        <f t="shared" si="0"/>
        <v>0</v>
      </c>
      <c r="I31" s="1" t="s">
        <v>2</v>
      </c>
    </row>
    <row r="32" ht="20.1" customHeight="1" spans="1:9">
      <c r="A32" s="34" t="s">
        <v>40</v>
      </c>
      <c r="B32" s="35"/>
      <c r="C32" s="26" t="s">
        <v>41</v>
      </c>
      <c r="D32" s="27" t="s">
        <v>18</v>
      </c>
      <c r="E32" s="28">
        <v>4</v>
      </c>
      <c r="F32" s="29"/>
      <c r="G32" s="30"/>
      <c r="H32" s="23">
        <f t="shared" si="0"/>
        <v>0</v>
      </c>
      <c r="I32" s="1" t="s">
        <v>2</v>
      </c>
    </row>
    <row r="33" ht="27.95" customHeight="1" spans="1:9">
      <c r="A33" s="34" t="s">
        <v>42</v>
      </c>
      <c r="B33" s="35"/>
      <c r="C33" s="26" t="s">
        <v>43</v>
      </c>
      <c r="D33" s="27" t="s">
        <v>18</v>
      </c>
      <c r="E33" s="28">
        <v>4</v>
      </c>
      <c r="F33" s="29"/>
      <c r="G33" s="30"/>
      <c r="H33" s="23">
        <f t="shared" si="0"/>
        <v>0</v>
      </c>
      <c r="I33" s="1" t="s">
        <v>2</v>
      </c>
    </row>
    <row r="34" ht="20.1" customHeight="1" spans="1:9">
      <c r="A34" s="34" t="s">
        <v>44</v>
      </c>
      <c r="B34" s="35"/>
      <c r="C34" s="26" t="s">
        <v>45</v>
      </c>
      <c r="D34" s="27" t="s">
        <v>13</v>
      </c>
      <c r="E34" s="28">
        <v>8</v>
      </c>
      <c r="F34" s="29"/>
      <c r="G34" s="30"/>
      <c r="H34" s="23">
        <f t="shared" si="0"/>
        <v>0</v>
      </c>
      <c r="I34" s="1" t="s">
        <v>2</v>
      </c>
    </row>
    <row r="35" ht="20.1" customHeight="1" spans="1:9">
      <c r="A35" s="34" t="s">
        <v>46</v>
      </c>
      <c r="B35" s="35"/>
      <c r="C35" s="26" t="s">
        <v>47</v>
      </c>
      <c r="D35" s="27" t="s">
        <v>20</v>
      </c>
      <c r="E35" s="28">
        <v>1.969</v>
      </c>
      <c r="F35" s="29"/>
      <c r="G35" s="30"/>
      <c r="H35" s="23">
        <f t="shared" si="0"/>
        <v>0</v>
      </c>
      <c r="I35" s="1" t="s">
        <v>2</v>
      </c>
    </row>
    <row r="36" ht="20.1" customHeight="1" spans="1:9">
      <c r="A36" s="34" t="s">
        <v>48</v>
      </c>
      <c r="B36" s="35"/>
      <c r="C36" s="26" t="s">
        <v>49</v>
      </c>
      <c r="D36" s="27" t="s">
        <v>18</v>
      </c>
      <c r="E36" s="28">
        <v>4</v>
      </c>
      <c r="F36" s="29"/>
      <c r="G36" s="30"/>
      <c r="H36" s="23">
        <f t="shared" si="0"/>
        <v>0</v>
      </c>
      <c r="I36" s="1" t="s">
        <v>2</v>
      </c>
    </row>
    <row r="37" ht="20.1" customHeight="1" spans="1:9">
      <c r="A37" s="34" t="s">
        <v>50</v>
      </c>
      <c r="B37" s="35"/>
      <c r="C37" s="26" t="s">
        <v>51</v>
      </c>
      <c r="D37" s="27" t="s">
        <v>18</v>
      </c>
      <c r="E37" s="28">
        <v>4</v>
      </c>
      <c r="F37" s="29"/>
      <c r="G37" s="30"/>
      <c r="H37" s="23">
        <f t="shared" si="0"/>
        <v>0</v>
      </c>
      <c r="I37" s="1" t="s">
        <v>2</v>
      </c>
    </row>
    <row r="38" ht="27.95" customHeight="1" spans="1:9">
      <c r="A38" s="34" t="s">
        <v>52</v>
      </c>
      <c r="B38" s="35"/>
      <c r="C38" s="26" t="s">
        <v>53</v>
      </c>
      <c r="D38" s="27" t="s">
        <v>18</v>
      </c>
      <c r="E38" s="28">
        <v>2</v>
      </c>
      <c r="F38" s="29"/>
      <c r="G38" s="30"/>
      <c r="H38" s="23">
        <f t="shared" si="0"/>
        <v>0</v>
      </c>
      <c r="I38" s="1" t="s">
        <v>2</v>
      </c>
    </row>
    <row r="39" ht="20.1" customHeight="1" spans="1:8">
      <c r="A39" s="34" t="s">
        <v>54</v>
      </c>
      <c r="B39" s="35"/>
      <c r="C39" s="26" t="s">
        <v>55</v>
      </c>
      <c r="D39" s="27" t="s">
        <v>20</v>
      </c>
      <c r="E39" s="28">
        <f>E33*0.25</f>
        <v>1</v>
      </c>
      <c r="F39" s="21"/>
      <c r="G39" s="22"/>
      <c r="H39" s="23">
        <f t="shared" si="0"/>
        <v>0</v>
      </c>
    </row>
    <row r="40" ht="20.1" customHeight="1" spans="1:8">
      <c r="A40" s="31">
        <v>6</v>
      </c>
      <c r="B40" s="32"/>
      <c r="C40" s="33" t="s">
        <v>56</v>
      </c>
      <c r="D40" s="27"/>
      <c r="E40" s="28"/>
      <c r="F40" s="21"/>
      <c r="G40" s="22"/>
      <c r="H40" s="23"/>
    </row>
    <row r="41" ht="20.1" customHeight="1" spans="1:9">
      <c r="A41" s="24">
        <v>6.1</v>
      </c>
      <c r="B41" s="25"/>
      <c r="C41" s="26" t="s">
        <v>57</v>
      </c>
      <c r="D41" s="27" t="s">
        <v>36</v>
      </c>
      <c r="E41" s="28">
        <v>1</v>
      </c>
      <c r="F41" s="29"/>
      <c r="G41" s="30"/>
      <c r="H41" s="23">
        <f>E41*F41</f>
        <v>0</v>
      </c>
      <c r="I41" s="1" t="s">
        <v>2</v>
      </c>
    </row>
    <row r="42" ht="20.1" customHeight="1" spans="1:9">
      <c r="A42" s="24">
        <v>6.2</v>
      </c>
      <c r="B42" s="25"/>
      <c r="C42" s="26" t="s">
        <v>58</v>
      </c>
      <c r="D42" s="27" t="s">
        <v>36</v>
      </c>
      <c r="E42" s="28">
        <v>1</v>
      </c>
      <c r="F42" s="29"/>
      <c r="G42" s="30"/>
      <c r="H42" s="23">
        <f>E42*F42</f>
        <v>0</v>
      </c>
      <c r="I42" s="1" t="s">
        <v>2</v>
      </c>
    </row>
    <row r="43" ht="20.1" customHeight="1" spans="1:9">
      <c r="A43" s="24">
        <v>6.3</v>
      </c>
      <c r="B43" s="25"/>
      <c r="C43" s="26" t="s">
        <v>59</v>
      </c>
      <c r="D43" s="27" t="s">
        <v>36</v>
      </c>
      <c r="E43" s="28">
        <v>1</v>
      </c>
      <c r="F43" s="29"/>
      <c r="G43" s="30"/>
      <c r="H43" s="23">
        <f t="shared" ref="H43:H48" si="1">E43*F43</f>
        <v>0</v>
      </c>
      <c r="I43" s="1" t="s">
        <v>2</v>
      </c>
    </row>
    <row r="44" ht="21" customHeight="1" spans="1:8">
      <c r="A44" s="24">
        <v>6.4</v>
      </c>
      <c r="B44" s="25"/>
      <c r="C44" s="26" t="s">
        <v>60</v>
      </c>
      <c r="D44" s="27" t="s">
        <v>61</v>
      </c>
      <c r="E44" s="28">
        <v>1</v>
      </c>
      <c r="F44" s="29"/>
      <c r="G44" s="30"/>
      <c r="H44" s="23">
        <f t="shared" si="1"/>
        <v>0</v>
      </c>
    </row>
    <row r="45" ht="13.5" spans="1:8">
      <c r="A45" s="31">
        <v>7</v>
      </c>
      <c r="B45" s="32"/>
      <c r="C45" s="33" t="s">
        <v>62</v>
      </c>
      <c r="D45" s="27"/>
      <c r="E45" s="28"/>
      <c r="F45" s="21"/>
      <c r="G45" s="22"/>
      <c r="H45" s="23"/>
    </row>
    <row r="46" ht="20.1" customHeight="1" spans="1:9">
      <c r="A46" s="24">
        <v>7.1</v>
      </c>
      <c r="B46" s="25"/>
      <c r="C46" s="26" t="s">
        <v>63</v>
      </c>
      <c r="D46" s="27" t="s">
        <v>64</v>
      </c>
      <c r="E46" s="28">
        <v>1</v>
      </c>
      <c r="F46" s="29"/>
      <c r="G46" s="30"/>
      <c r="H46" s="23">
        <f t="shared" si="1"/>
        <v>0</v>
      </c>
      <c r="I46" s="1" t="s">
        <v>2</v>
      </c>
    </row>
    <row r="47" ht="24" customHeight="1" spans="1:9">
      <c r="A47" s="34" t="s">
        <v>65</v>
      </c>
      <c r="B47" s="35"/>
      <c r="C47" s="26" t="s">
        <v>66</v>
      </c>
      <c r="D47" s="27" t="s">
        <v>13</v>
      </c>
      <c r="E47" s="28">
        <v>30</v>
      </c>
      <c r="F47" s="29"/>
      <c r="G47" s="30"/>
      <c r="H47" s="23">
        <f t="shared" si="1"/>
        <v>0</v>
      </c>
      <c r="I47" s="1" t="s">
        <v>2</v>
      </c>
    </row>
    <row r="48" ht="25" customHeight="1" spans="1:9">
      <c r="A48" s="34" t="s">
        <v>67</v>
      </c>
      <c r="B48" s="35"/>
      <c r="C48" s="36" t="s">
        <v>68</v>
      </c>
      <c r="D48" s="37" t="s">
        <v>69</v>
      </c>
      <c r="E48" s="38">
        <v>90</v>
      </c>
      <c r="F48" s="39"/>
      <c r="G48" s="40"/>
      <c r="H48" s="41">
        <f t="shared" si="1"/>
        <v>0</v>
      </c>
      <c r="I48" s="1" t="s">
        <v>2</v>
      </c>
    </row>
    <row r="49" ht="34" customHeight="1" spans="1:8">
      <c r="A49" s="34" t="s">
        <v>70</v>
      </c>
      <c r="B49" s="35"/>
      <c r="C49" s="26" t="s">
        <v>71</v>
      </c>
      <c r="D49" s="27" t="s">
        <v>13</v>
      </c>
      <c r="E49" s="28">
        <v>30</v>
      </c>
      <c r="F49" s="29"/>
      <c r="G49" s="30"/>
      <c r="H49" s="23">
        <v>0</v>
      </c>
    </row>
    <row r="50" ht="20.1" customHeight="1" spans="1:9">
      <c r="A50" s="24" t="s">
        <v>72</v>
      </c>
      <c r="B50" s="42"/>
      <c r="C50" s="25"/>
      <c r="D50" s="43"/>
      <c r="E50" s="43"/>
      <c r="F50" s="44"/>
      <c r="G50" s="45"/>
      <c r="H50" s="46">
        <f>SUM(H8:H49)</f>
        <v>0</v>
      </c>
      <c r="I50" s="1" t="s">
        <v>2</v>
      </c>
    </row>
    <row r="51" ht="13.5" spans="1:8">
      <c r="A51" s="47" t="s">
        <v>73</v>
      </c>
      <c r="B51" s="48"/>
      <c r="C51" s="48"/>
      <c r="D51" s="48"/>
      <c r="E51" s="48"/>
      <c r="F51" s="48"/>
      <c r="G51" s="48"/>
      <c r="H51" s="48"/>
    </row>
  </sheetData>
  <mergeCells count="98">
    <mergeCell ref="A2:H2"/>
    <mergeCell ref="A3:H3"/>
    <mergeCell ref="A4:F4"/>
    <mergeCell ref="G4:H4"/>
    <mergeCell ref="F5:H5"/>
    <mergeCell ref="F6:G6"/>
    <mergeCell ref="A7:B7"/>
    <mergeCell ref="F7:G7"/>
    <mergeCell ref="A8:B8"/>
    <mergeCell ref="F8:G8"/>
    <mergeCell ref="A9:B9"/>
    <mergeCell ref="F9:G9"/>
    <mergeCell ref="A10:B10"/>
    <mergeCell ref="F10:G10"/>
    <mergeCell ref="A11:B11"/>
    <mergeCell ref="F11:G11"/>
    <mergeCell ref="A12:B12"/>
    <mergeCell ref="F12:G12"/>
    <mergeCell ref="A13:B13"/>
    <mergeCell ref="F13:G13"/>
    <mergeCell ref="A14:B14"/>
    <mergeCell ref="F14:G14"/>
    <mergeCell ref="A15:B15"/>
    <mergeCell ref="F15:G15"/>
    <mergeCell ref="A16:B16"/>
    <mergeCell ref="F16:G16"/>
    <mergeCell ref="A17:B17"/>
    <mergeCell ref="F17:G17"/>
    <mergeCell ref="A18:B18"/>
    <mergeCell ref="F18:G18"/>
    <mergeCell ref="A19:B19"/>
    <mergeCell ref="F19:G19"/>
    <mergeCell ref="A20:B20"/>
    <mergeCell ref="F20:G20"/>
    <mergeCell ref="A21:B21"/>
    <mergeCell ref="F21:G21"/>
    <mergeCell ref="A22:B22"/>
    <mergeCell ref="F22:G22"/>
    <mergeCell ref="A23:B23"/>
    <mergeCell ref="F23:G23"/>
    <mergeCell ref="A24:B24"/>
    <mergeCell ref="F24:G24"/>
    <mergeCell ref="A25:B25"/>
    <mergeCell ref="F25:G25"/>
    <mergeCell ref="A26:B26"/>
    <mergeCell ref="F26:G26"/>
    <mergeCell ref="A27:B27"/>
    <mergeCell ref="F27:G27"/>
    <mergeCell ref="A28:B28"/>
    <mergeCell ref="F28:G28"/>
    <mergeCell ref="A29:B29"/>
    <mergeCell ref="F29:G29"/>
    <mergeCell ref="A30:B30"/>
    <mergeCell ref="F30:G30"/>
    <mergeCell ref="A31:B31"/>
    <mergeCell ref="F31:G31"/>
    <mergeCell ref="A32:B32"/>
    <mergeCell ref="F32:G32"/>
    <mergeCell ref="A33:B33"/>
    <mergeCell ref="F33:G33"/>
    <mergeCell ref="A34:B34"/>
    <mergeCell ref="F34:G34"/>
    <mergeCell ref="A35:B35"/>
    <mergeCell ref="F35:G35"/>
    <mergeCell ref="A36:B36"/>
    <mergeCell ref="F36:G36"/>
    <mergeCell ref="A37:B37"/>
    <mergeCell ref="F37:G37"/>
    <mergeCell ref="A38:B38"/>
    <mergeCell ref="F38:G38"/>
    <mergeCell ref="A39:B39"/>
    <mergeCell ref="F39:G39"/>
    <mergeCell ref="A40:B40"/>
    <mergeCell ref="F40:G40"/>
    <mergeCell ref="A41:B41"/>
    <mergeCell ref="F41:G41"/>
    <mergeCell ref="A42:B42"/>
    <mergeCell ref="F42:G42"/>
    <mergeCell ref="A43:B43"/>
    <mergeCell ref="F43:G43"/>
    <mergeCell ref="A44:B44"/>
    <mergeCell ref="F44:G44"/>
    <mergeCell ref="A45:B45"/>
    <mergeCell ref="F45:G45"/>
    <mergeCell ref="A46:B46"/>
    <mergeCell ref="F46:G46"/>
    <mergeCell ref="A47:B47"/>
    <mergeCell ref="F47:G47"/>
    <mergeCell ref="A48:B48"/>
    <mergeCell ref="F48:G48"/>
    <mergeCell ref="A49:B49"/>
    <mergeCell ref="A50:C50"/>
    <mergeCell ref="F50:G50"/>
    <mergeCell ref="A51:H51"/>
    <mergeCell ref="C5:C6"/>
    <mergeCell ref="D5:D6"/>
    <mergeCell ref="E5:E6"/>
    <mergeCell ref="A5:B6"/>
  </mergeCells>
  <pageMargins left="0.75" right="0.75" top="1" bottom="1" header="0.5" footer="0.5"/>
  <pageSetup paperSize="9" orientation="portrait" horizontalDpi="1200" verticalDpi="1200"/>
  <headerFooter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你好ya胡星星</cp:lastModifiedBy>
  <dcterms:created xsi:type="dcterms:W3CDTF">2024-05-17T06:53:00Z</dcterms:created>
  <dcterms:modified xsi:type="dcterms:W3CDTF">2024-05-28T01:04:38Z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E9E6A4AD0B054DF58737596DCBBF6D09</vt:lpwstr>
  </property>
  <property fmtid="{D5CDD505-2E9C-101B-9397-08002B2CF9AE}" pid="3" name="KSOProductBuildVer">
    <vt:lpwstr>2052-11.8.2.12011</vt:lpwstr>
  </property>
</Properties>
</file>