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bookViews>
  <sheets>
    <sheet name="报价单" sheetId="2" r:id="rId1"/>
  </sheets>
  <definedNames>
    <definedName name="_xlnm.Print_Titles" localSheetId="0">报价单!$1:$3</definedName>
  </definedNames>
  <calcPr calcId="144525"/>
</workbook>
</file>

<file path=xl/sharedStrings.xml><?xml version="1.0" encoding="utf-8"?>
<sst xmlns="http://schemas.openxmlformats.org/spreadsheetml/2006/main" count="163" uniqueCount="118">
  <si>
    <t>2025年度省特检院（省锅检院）南平分院劳动防护用品采购项目（二次）报价单</t>
  </si>
  <si>
    <t>序号</t>
  </si>
  <si>
    <t>名   称</t>
  </si>
  <si>
    <t>品牌</t>
  </si>
  <si>
    <t>规格型号</t>
  </si>
  <si>
    <t>单位</t>
  </si>
  <si>
    <t>单价最高限价（元）</t>
  </si>
  <si>
    <t>单价报价金额（元）</t>
  </si>
  <si>
    <t>价格权重占比</t>
  </si>
  <si>
    <t>评标价格（单价*权重占比）</t>
  </si>
  <si>
    <t>分体防护服</t>
  </si>
  <si>
    <t>定制，夏季分体、布料采用全工艺 100%棉质，纱织32*32，密度130*70，定制进口反光带</t>
  </si>
  <si>
    <t>套</t>
  </si>
  <si>
    <t>连体防护服</t>
  </si>
  <si>
    <t>定制，夏季连体、100%原生棉，纱支20*16、密度128*60、定制进口反光带</t>
  </si>
  <si>
    <t>定制，冬季连体、100%原生棉，纱支20*16、密度128*60、定制进口反光带</t>
  </si>
  <si>
    <t>白大褂</t>
  </si>
  <si>
    <t>袖口束口款、白色全棉纱卡、夏季用、易洗、抗皱、不起球</t>
  </si>
  <si>
    <t>件</t>
  </si>
  <si>
    <t>护目镜</t>
  </si>
  <si>
    <t>代尔塔</t>
  </si>
  <si>
    <t>防雾、防刮、可抗高速粒子 45m/s 的冲击</t>
  </si>
  <si>
    <t>付</t>
  </si>
  <si>
    <t>棉纱点珠手套</t>
  </si>
  <si>
    <t>星宇</t>
  </si>
  <si>
    <t>针涤棉纱线PVC胶点</t>
  </si>
  <si>
    <t>双</t>
  </si>
  <si>
    <t>乳胶手套</t>
  </si>
  <si>
    <t>威碟</t>
  </si>
  <si>
    <t>45cm/耐酸58% 耐碱40%</t>
  </si>
  <si>
    <t>一次性乳胶手套</t>
  </si>
  <si>
    <t>优质天然橡胶，维麻面防滑，无粉，50双/包</t>
  </si>
  <si>
    <t>包</t>
  </si>
  <si>
    <t>涂掌手套</t>
  </si>
  <si>
    <t>丁腈浸胶涂掌，防滑耐磨，松紧收口，舒适透气，12双/包</t>
  </si>
  <si>
    <t>防尘口罩</t>
  </si>
  <si>
    <t>3M</t>
  </si>
  <si>
    <t>活性炭一次性口罩</t>
  </si>
  <si>
    <t>个</t>
  </si>
  <si>
    <t>N95口罩</t>
  </si>
  <si>
    <t>KN95口罩</t>
  </si>
  <si>
    <t>防尘面具</t>
  </si>
  <si>
    <t>防毒面具</t>
  </si>
  <si>
    <t>6502QL</t>
  </si>
  <si>
    <t>HF52</t>
  </si>
  <si>
    <t>防尘滤棉</t>
  </si>
  <si>
    <t>5N11CN</t>
  </si>
  <si>
    <t>片</t>
  </si>
  <si>
    <t>3701CN</t>
  </si>
  <si>
    <t>滤棉盖</t>
  </si>
  <si>
    <t>防毒滤盒</t>
  </si>
  <si>
    <t>6006CN滤毒盒,2个/包</t>
  </si>
  <si>
    <t>过滤式消防自救呼吸器</t>
  </si>
  <si>
    <t>兴安</t>
  </si>
  <si>
    <t>TZL30</t>
  </si>
  <si>
    <t>工矿雨鞋</t>
  </si>
  <si>
    <t>回力</t>
  </si>
  <si>
    <t>采用优质 PVC 材料，防滑底，耐磨，蒲棉内衬</t>
  </si>
  <si>
    <t>绝缘靴</t>
  </si>
  <si>
    <t>20KV高压绝缘高筒靴</t>
  </si>
  <si>
    <t>劳保鞋</t>
  </si>
  <si>
    <t>固锋</t>
  </si>
  <si>
    <t>四季款，防砸钢包头，防刺穿凯夫拉，轻软牛筋底，透气防臭耐磨</t>
  </si>
  <si>
    <t>赛固</t>
  </si>
  <si>
    <t>低帮/中帮，防砸，防滑，绝缘，防刺穿，耐磨，反绒牛皮、超纤鞋面</t>
  </si>
  <si>
    <t>20米安全绳</t>
  </si>
  <si>
    <t>华泰</t>
  </si>
  <si>
    <t>16mm，20米 配挂钩/专业消防安全绳</t>
  </si>
  <si>
    <t>根</t>
  </si>
  <si>
    <t>速差防坠器</t>
  </si>
  <si>
    <t>5米，承重150KG</t>
  </si>
  <si>
    <t>安全带</t>
  </si>
  <si>
    <t>欣达</t>
  </si>
  <si>
    <t>XD-9583，五点式，涤纶材质，
配1.8米缓冲双大钩，全编织，防撕裂</t>
  </si>
  <si>
    <t>速差式安全带，涤纶材质，全编织，防撕裂</t>
  </si>
  <si>
    <t>腰式工作带</t>
  </si>
  <si>
    <t>鲁惠信达</t>
  </si>
  <si>
    <t>条</t>
  </si>
  <si>
    <t>安全帽</t>
  </si>
  <si>
    <t>高性能 ABS 材料，采用国标 2811-2019,帽衬采用一锁键，可调节自锁型帽衬</t>
  </si>
  <si>
    <t>顶</t>
  </si>
  <si>
    <t>防晒袖套</t>
  </si>
  <si>
    <t>蕉下</t>
  </si>
  <si>
    <t>24SS0502112，防晒力UPF150+，透气</t>
  </si>
  <si>
    <t>副</t>
  </si>
  <si>
    <t>耳塞</t>
  </si>
  <si>
    <t>带线降噪26分贝以上</t>
  </si>
  <si>
    <t>反光背心</t>
  </si>
  <si>
    <t>透气面料网状，带反光条，印制logo</t>
  </si>
  <si>
    <t>雨衣</t>
  </si>
  <si>
    <t>保护神</t>
  </si>
  <si>
    <t>RA816</t>
  </si>
  <si>
    <t>鞋套</t>
  </si>
  <si>
    <t>适用于劳保鞋，防静电</t>
  </si>
  <si>
    <t>强光手电</t>
  </si>
  <si>
    <t>骆驼</t>
  </si>
  <si>
    <t>173CJ24058</t>
  </si>
  <si>
    <t>支</t>
  </si>
  <si>
    <t>防爆头灯</t>
  </si>
  <si>
    <t>海洋王</t>
  </si>
  <si>
    <t>型号5133,帽戴式，需配帽钩，重量108g，照射距离179m，连续照明时间:8h，防爆、防水</t>
  </si>
  <si>
    <t>头灯</t>
  </si>
  <si>
    <t>神火</t>
  </si>
  <si>
    <t>奥克斯，N9灯珠</t>
  </si>
  <si>
    <t>氧气袋</t>
  </si>
  <si>
    <t>可孚</t>
  </si>
  <si>
    <t>50L</t>
  </si>
  <si>
    <t>一次性鼻氧管</t>
  </si>
  <si>
    <t>2米，无菌</t>
  </si>
  <si>
    <t>电动长管呼吸器（防爆型）</t>
  </si>
  <si>
    <t>百邦安</t>
  </si>
  <si>
    <t>双人，长管20米，防爆型</t>
  </si>
  <si>
    <t>总计金额</t>
  </si>
  <si>
    <t>/</t>
  </si>
  <si>
    <t>说明：
    1.因采购人无法准确描述货品的技术参数要求，以上列品牌、规格型号的产品参数做为最低技术要求，请供应商以此为参考进行单价报价。
    2.若供应商认为有其他品牌、规格型号的货品，其技术参数更高的，可采用其他品牌、规格型号（需予以标注）进行报价，同时需随报价文件附该品牌型号的样品（密封包装）以供评标专家确认，未提供样品视为不符合要求，按废标处理；评标专家认为供应商提供的其他品牌型号的样品技术参数并不高于采购人列出的品牌型号的，按废标处理。
    3.采购人根据日常需求情况设置价格权重占比，以投标人单价报价*价格权重占比得出的评标价格，对评标价格的合计数额采用最低评标价法进行评标。
    4.供应商每项单价报价金额应不高于该项单价最高限价，否则视为无效报价。
    5.供应商中标后，以单价报价签订合同，具体数量以采购人工作中实际产生的需求数量（内容）为准。
    6.供应商的单价报价应包含货品包装、仓储、运输、售后服务及税费等所发生的的一切费用，不再另行增加。</t>
  </si>
  <si>
    <t>报价单位（盖章）：</t>
  </si>
  <si>
    <t>联系人：</t>
  </si>
  <si>
    <t>联系电话：</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</si>
</sst>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name val="宋体"/>
      <charset val="134"/>
    </font>
    <font>
      <sz val="11"/>
      <name val="宋体"/>
      <charset val="134"/>
    </font>
    <font>
      <b/>
      <sz val="14"/>
      <name val="宋体"/>
      <charset val="134"/>
    </font>
    <font>
      <b/>
      <sz val="1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left" vertical="center" wrapText="1"/>
    </xf>
    <xf numFmtId="0" fontId="5" fillId="0" borderId="0" xfId="0" applyFont="1">
      <alignment vertical="center"/>
    </xf>
    <xf numFmtId="0" fontId="1"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tabSelected="1" workbookViewId="0">
      <pane xSplit="9" ySplit="3" topLeftCell="J17" activePane="bottomRight" state="frozen"/>
      <selection/>
      <selection pane="topRight"/>
      <selection pane="bottomLeft"/>
      <selection pane="bottomRight" activeCell="L31" sqref="L31"/>
    </sheetView>
  </sheetViews>
  <sheetFormatPr defaultColWidth="9" defaultRowHeight="13.5"/>
  <cols>
    <col min="1" max="1" width="5.25" style="2" customWidth="1"/>
    <col min="2" max="2" width="15.5" style="3" customWidth="1"/>
    <col min="3" max="3" width="8.875" style="3" customWidth="1"/>
    <col min="4" max="4" width="28.75" style="3" customWidth="1"/>
    <col min="5" max="5" width="5" style="3" customWidth="1"/>
    <col min="6" max="6" width="9.375" style="3" customWidth="1"/>
    <col min="7" max="7" width="9.75" style="3" customWidth="1"/>
    <col min="8" max="8" width="7.875" style="4" customWidth="1"/>
    <col min="9" max="9" width="9.75" style="4" customWidth="1"/>
    <col min="10" max="16384" width="9" style="5"/>
  </cols>
  <sheetData>
    <row r="1" ht="26.1" customHeight="1" spans="1:9">
      <c r="A1" s="6" t="s">
        <v>0</v>
      </c>
      <c r="B1" s="6"/>
      <c r="C1" s="6"/>
      <c r="D1" s="6"/>
      <c r="E1" s="6"/>
      <c r="F1" s="6"/>
      <c r="G1" s="6"/>
      <c r="H1" s="6"/>
      <c r="I1" s="6"/>
    </row>
    <row r="2" ht="15" customHeight="1" spans="1:9">
      <c r="A2" s="6"/>
      <c r="B2" s="6"/>
      <c r="C2" s="6"/>
      <c r="D2" s="6"/>
      <c r="E2" s="6"/>
      <c r="F2" s="6"/>
      <c r="G2" s="6"/>
      <c r="H2" s="6"/>
      <c r="I2" s="14"/>
    </row>
    <row r="3" s="1" customFormat="1" ht="42" customHeight="1" spans="1:9">
      <c r="A3" s="7" t="s">
        <v>1</v>
      </c>
      <c r="B3" s="7" t="s">
        <v>2</v>
      </c>
      <c r="C3" s="7" t="s">
        <v>3</v>
      </c>
      <c r="D3" s="7" t="s">
        <v>4</v>
      </c>
      <c r="E3" s="7" t="s">
        <v>5</v>
      </c>
      <c r="F3" s="7" t="s">
        <v>6</v>
      </c>
      <c r="G3" s="7" t="s">
        <v>7</v>
      </c>
      <c r="H3" s="7" t="s">
        <v>8</v>
      </c>
      <c r="I3" s="7" t="s">
        <v>9</v>
      </c>
    </row>
    <row r="4" s="1" customFormat="1" ht="40" customHeight="1" spans="1:9">
      <c r="A4" s="8">
        <v>1</v>
      </c>
      <c r="B4" s="8" t="s">
        <v>10</v>
      </c>
      <c r="C4" s="8"/>
      <c r="D4" s="8" t="s">
        <v>11</v>
      </c>
      <c r="E4" s="8" t="s">
        <v>12</v>
      </c>
      <c r="F4" s="9">
        <v>150</v>
      </c>
      <c r="G4" s="8">
        <v>0</v>
      </c>
      <c r="H4" s="9">
        <v>0.02</v>
      </c>
      <c r="I4" s="8">
        <f>PRODUCT(G4:H4)</f>
        <v>0</v>
      </c>
    </row>
    <row r="5" s="1" customFormat="1" ht="30" customHeight="1" spans="1:9">
      <c r="A5" s="8">
        <v>2</v>
      </c>
      <c r="B5" s="8" t="s">
        <v>13</v>
      </c>
      <c r="C5" s="8"/>
      <c r="D5" s="8" t="s">
        <v>14</v>
      </c>
      <c r="E5" s="8" t="s">
        <v>12</v>
      </c>
      <c r="F5" s="9">
        <v>150</v>
      </c>
      <c r="G5" s="8">
        <v>0</v>
      </c>
      <c r="H5" s="9">
        <v>0.02</v>
      </c>
      <c r="I5" s="8">
        <f>PRODUCT(G5:H5)</f>
        <v>0</v>
      </c>
    </row>
    <row r="6" s="1" customFormat="1" ht="30" customHeight="1" spans="1:9">
      <c r="A6" s="8">
        <v>3</v>
      </c>
      <c r="B6" s="8" t="s">
        <v>13</v>
      </c>
      <c r="C6" s="8"/>
      <c r="D6" s="8" t="s">
        <v>15</v>
      </c>
      <c r="E6" s="8" t="s">
        <v>12</v>
      </c>
      <c r="F6" s="9">
        <v>150</v>
      </c>
      <c r="G6" s="8">
        <v>0</v>
      </c>
      <c r="H6" s="9">
        <v>0.02</v>
      </c>
      <c r="I6" s="8">
        <f>PRODUCT(G6:H6)</f>
        <v>0</v>
      </c>
    </row>
    <row r="7" s="1" customFormat="1" ht="30" customHeight="1" spans="1:9">
      <c r="A7" s="8">
        <v>4</v>
      </c>
      <c r="B7" s="8" t="s">
        <v>16</v>
      </c>
      <c r="C7" s="8"/>
      <c r="D7" s="8" t="s">
        <v>17</v>
      </c>
      <c r="E7" s="8" t="s">
        <v>18</v>
      </c>
      <c r="F7" s="9">
        <v>30</v>
      </c>
      <c r="G7" s="8">
        <v>0</v>
      </c>
      <c r="H7" s="9">
        <v>0.01</v>
      </c>
      <c r="I7" s="8">
        <f>PRODUCT(G7:H7)</f>
        <v>0</v>
      </c>
    </row>
    <row r="8" s="1" customFormat="1" ht="30" customHeight="1" spans="1:9">
      <c r="A8" s="8">
        <v>5</v>
      </c>
      <c r="B8" s="8" t="s">
        <v>19</v>
      </c>
      <c r="C8" s="8" t="s">
        <v>20</v>
      </c>
      <c r="D8" s="8" t="s">
        <v>21</v>
      </c>
      <c r="E8" s="8" t="s">
        <v>22</v>
      </c>
      <c r="F8" s="9">
        <v>20</v>
      </c>
      <c r="G8" s="8">
        <v>0</v>
      </c>
      <c r="H8" s="9">
        <v>0.01</v>
      </c>
      <c r="I8" s="8">
        <f>PRODUCT(G8:H8)</f>
        <v>0</v>
      </c>
    </row>
    <row r="9" s="1" customFormat="1" ht="30" customHeight="1" spans="1:9">
      <c r="A9" s="8">
        <v>6</v>
      </c>
      <c r="B9" s="8" t="s">
        <v>23</v>
      </c>
      <c r="C9" s="8" t="s">
        <v>24</v>
      </c>
      <c r="D9" s="8" t="s">
        <v>25</v>
      </c>
      <c r="E9" s="8" t="s">
        <v>26</v>
      </c>
      <c r="F9" s="9">
        <v>5</v>
      </c>
      <c r="G9" s="8">
        <v>0</v>
      </c>
      <c r="H9" s="9">
        <v>0.11</v>
      </c>
      <c r="I9" s="8">
        <f>PRODUCT(G9:H9)</f>
        <v>0</v>
      </c>
    </row>
    <row r="10" s="1" customFormat="1" ht="30" customHeight="1" spans="1:9">
      <c r="A10" s="8">
        <v>7</v>
      </c>
      <c r="B10" s="8" t="s">
        <v>27</v>
      </c>
      <c r="C10" s="8" t="s">
        <v>28</v>
      </c>
      <c r="D10" s="8" t="s">
        <v>29</v>
      </c>
      <c r="E10" s="8" t="s">
        <v>22</v>
      </c>
      <c r="F10" s="9">
        <v>13</v>
      </c>
      <c r="G10" s="8">
        <v>0</v>
      </c>
      <c r="H10" s="9">
        <v>0.01</v>
      </c>
      <c r="I10" s="8">
        <f>PRODUCT(G10:H10)</f>
        <v>0</v>
      </c>
    </row>
    <row r="11" s="1" customFormat="1" ht="30" customHeight="1" spans="1:9">
      <c r="A11" s="8">
        <v>8</v>
      </c>
      <c r="B11" s="8" t="s">
        <v>30</v>
      </c>
      <c r="C11" s="8" t="s">
        <v>24</v>
      </c>
      <c r="D11" s="8" t="s">
        <v>31</v>
      </c>
      <c r="E11" s="8" t="s">
        <v>32</v>
      </c>
      <c r="F11" s="9">
        <v>25</v>
      </c>
      <c r="G11" s="8">
        <v>0</v>
      </c>
      <c r="H11" s="9">
        <v>0.01</v>
      </c>
      <c r="I11" s="8">
        <f>PRODUCT(G11:H11)</f>
        <v>0</v>
      </c>
    </row>
    <row r="12" s="1" customFormat="1" ht="30" customHeight="1" spans="1:9">
      <c r="A12" s="8">
        <v>9</v>
      </c>
      <c r="B12" s="8" t="s">
        <v>33</v>
      </c>
      <c r="C12" s="8" t="s">
        <v>24</v>
      </c>
      <c r="D12" s="8" t="s">
        <v>34</v>
      </c>
      <c r="E12" s="8" t="s">
        <v>32</v>
      </c>
      <c r="F12" s="9">
        <v>35</v>
      </c>
      <c r="G12" s="8">
        <v>0</v>
      </c>
      <c r="H12" s="9">
        <v>0.05</v>
      </c>
      <c r="I12" s="8">
        <f>PRODUCT(G12:H12)</f>
        <v>0</v>
      </c>
    </row>
    <row r="13" s="1" customFormat="1" ht="30" customHeight="1" spans="1:9">
      <c r="A13" s="8">
        <v>10</v>
      </c>
      <c r="B13" s="8" t="s">
        <v>35</v>
      </c>
      <c r="C13" s="8" t="s">
        <v>36</v>
      </c>
      <c r="D13" s="8" t="s">
        <v>37</v>
      </c>
      <c r="E13" s="8" t="s">
        <v>38</v>
      </c>
      <c r="F13" s="9">
        <v>4</v>
      </c>
      <c r="G13" s="8">
        <v>0</v>
      </c>
      <c r="H13" s="9">
        <v>0.1</v>
      </c>
      <c r="I13" s="8">
        <f>PRODUCT(G13:H13)</f>
        <v>0</v>
      </c>
    </row>
    <row r="14" s="1" customFormat="1" ht="30" customHeight="1" spans="1:9">
      <c r="A14" s="8">
        <v>11</v>
      </c>
      <c r="B14" s="8" t="s">
        <v>39</v>
      </c>
      <c r="C14" s="8" t="s">
        <v>36</v>
      </c>
      <c r="D14" s="8" t="s">
        <v>40</v>
      </c>
      <c r="E14" s="8" t="s">
        <v>38</v>
      </c>
      <c r="F14" s="9">
        <v>5</v>
      </c>
      <c r="G14" s="8">
        <v>0</v>
      </c>
      <c r="H14" s="9">
        <v>0.05</v>
      </c>
      <c r="I14" s="8">
        <f>PRODUCT(G14:H14)</f>
        <v>0</v>
      </c>
    </row>
    <row r="15" s="1" customFormat="1" ht="30" customHeight="1" spans="1:9">
      <c r="A15" s="8">
        <v>12</v>
      </c>
      <c r="B15" s="8" t="s">
        <v>41</v>
      </c>
      <c r="C15" s="8" t="s">
        <v>36</v>
      </c>
      <c r="D15" s="8">
        <v>3200</v>
      </c>
      <c r="E15" s="8" t="s">
        <v>38</v>
      </c>
      <c r="F15" s="9">
        <v>70</v>
      </c>
      <c r="G15" s="8">
        <v>0</v>
      </c>
      <c r="H15" s="9">
        <v>0.01</v>
      </c>
      <c r="I15" s="8">
        <f>PRODUCT(G15:H15)</f>
        <v>0</v>
      </c>
    </row>
    <row r="16" s="1" customFormat="1" ht="30" customHeight="1" spans="1:9">
      <c r="A16" s="8">
        <v>13</v>
      </c>
      <c r="B16" s="8" t="s">
        <v>42</v>
      </c>
      <c r="C16" s="8" t="s">
        <v>36</v>
      </c>
      <c r="D16" s="8" t="s">
        <v>43</v>
      </c>
      <c r="E16" s="8" t="s">
        <v>38</v>
      </c>
      <c r="F16" s="9">
        <v>100</v>
      </c>
      <c r="G16" s="8">
        <v>0</v>
      </c>
      <c r="H16" s="9">
        <v>0.01</v>
      </c>
      <c r="I16" s="8">
        <f>PRODUCT(G16:H16)</f>
        <v>0</v>
      </c>
    </row>
    <row r="17" s="1" customFormat="1" ht="30" customHeight="1" spans="1:9">
      <c r="A17" s="8">
        <v>14</v>
      </c>
      <c r="B17" s="8" t="s">
        <v>42</v>
      </c>
      <c r="C17" s="8" t="s">
        <v>36</v>
      </c>
      <c r="D17" s="8" t="s">
        <v>44</v>
      </c>
      <c r="E17" s="8" t="s">
        <v>38</v>
      </c>
      <c r="F17" s="9">
        <v>35</v>
      </c>
      <c r="G17" s="8">
        <v>0</v>
      </c>
      <c r="H17" s="9">
        <v>0.01</v>
      </c>
      <c r="I17" s="8">
        <f>PRODUCT(G17:H17)</f>
        <v>0</v>
      </c>
    </row>
    <row r="18" s="1" customFormat="1" ht="30" customHeight="1" spans="1:9">
      <c r="A18" s="8">
        <v>15</v>
      </c>
      <c r="B18" s="8" t="s">
        <v>45</v>
      </c>
      <c r="C18" s="8" t="s">
        <v>36</v>
      </c>
      <c r="D18" s="8" t="s">
        <v>46</v>
      </c>
      <c r="E18" s="8" t="s">
        <v>47</v>
      </c>
      <c r="F18" s="9">
        <v>5</v>
      </c>
      <c r="G18" s="8">
        <v>0</v>
      </c>
      <c r="H18" s="9">
        <v>0.11</v>
      </c>
      <c r="I18" s="8">
        <f>PRODUCT(G18:H18)</f>
        <v>0</v>
      </c>
    </row>
    <row r="19" s="1" customFormat="1" ht="30" customHeight="1" spans="1:9">
      <c r="A19" s="8">
        <v>16</v>
      </c>
      <c r="B19" s="8" t="s">
        <v>45</v>
      </c>
      <c r="C19" s="8" t="s">
        <v>36</v>
      </c>
      <c r="D19" s="8" t="s">
        <v>48</v>
      </c>
      <c r="E19" s="8" t="s">
        <v>47</v>
      </c>
      <c r="F19" s="9">
        <v>5</v>
      </c>
      <c r="G19" s="8">
        <v>0</v>
      </c>
      <c r="H19" s="9">
        <v>0.11</v>
      </c>
      <c r="I19" s="8">
        <f>PRODUCT(G19:H19)</f>
        <v>0</v>
      </c>
    </row>
    <row r="20" s="1" customFormat="1" ht="30" customHeight="1" spans="1:9">
      <c r="A20" s="8">
        <v>17</v>
      </c>
      <c r="B20" s="8" t="s">
        <v>49</v>
      </c>
      <c r="C20" s="8" t="s">
        <v>36</v>
      </c>
      <c r="D20" s="8">
        <v>3700</v>
      </c>
      <c r="E20" s="8" t="s">
        <v>38</v>
      </c>
      <c r="F20" s="9">
        <v>5</v>
      </c>
      <c r="G20" s="8">
        <v>0</v>
      </c>
      <c r="H20" s="9">
        <v>0.01</v>
      </c>
      <c r="I20" s="8">
        <f>PRODUCT(G20:H20)</f>
        <v>0</v>
      </c>
    </row>
    <row r="21" s="1" customFormat="1" ht="30" customHeight="1" spans="1:9">
      <c r="A21" s="8">
        <v>18</v>
      </c>
      <c r="B21" s="8" t="s">
        <v>50</v>
      </c>
      <c r="C21" s="8" t="s">
        <v>36</v>
      </c>
      <c r="D21" s="8" t="s">
        <v>51</v>
      </c>
      <c r="E21" s="8" t="s">
        <v>32</v>
      </c>
      <c r="F21" s="9">
        <v>190</v>
      </c>
      <c r="G21" s="8">
        <v>0</v>
      </c>
      <c r="H21" s="9">
        <v>0.01</v>
      </c>
      <c r="I21" s="8">
        <f>PRODUCT(G21:H21)</f>
        <v>0</v>
      </c>
    </row>
    <row r="22" s="1" customFormat="1" ht="30" customHeight="1" spans="1:9">
      <c r="A22" s="8">
        <v>19</v>
      </c>
      <c r="B22" s="8" t="s">
        <v>52</v>
      </c>
      <c r="C22" s="8" t="s">
        <v>53</v>
      </c>
      <c r="D22" s="8" t="s">
        <v>54</v>
      </c>
      <c r="E22" s="8" t="s">
        <v>38</v>
      </c>
      <c r="F22" s="9">
        <v>50</v>
      </c>
      <c r="G22" s="8">
        <v>0</v>
      </c>
      <c r="H22" s="9">
        <v>0.01</v>
      </c>
      <c r="I22" s="8">
        <f>PRODUCT(G22:H22)</f>
        <v>0</v>
      </c>
    </row>
    <row r="23" s="1" customFormat="1" ht="30" customHeight="1" spans="1:9">
      <c r="A23" s="8">
        <v>20</v>
      </c>
      <c r="B23" s="8" t="s">
        <v>55</v>
      </c>
      <c r="C23" s="8" t="s">
        <v>56</v>
      </c>
      <c r="D23" s="8" t="s">
        <v>57</v>
      </c>
      <c r="E23" s="8" t="s">
        <v>26</v>
      </c>
      <c r="F23" s="9">
        <v>40</v>
      </c>
      <c r="G23" s="8">
        <v>0</v>
      </c>
      <c r="H23" s="9">
        <v>0.01</v>
      </c>
      <c r="I23" s="8">
        <f>PRODUCT(G23:H23)</f>
        <v>0</v>
      </c>
    </row>
    <row r="24" s="1" customFormat="1" ht="30" customHeight="1" spans="1:9">
      <c r="A24" s="8">
        <v>21</v>
      </c>
      <c r="B24" s="8" t="s">
        <v>58</v>
      </c>
      <c r="C24" s="8"/>
      <c r="D24" s="8" t="s">
        <v>59</v>
      </c>
      <c r="E24" s="8" t="s">
        <v>26</v>
      </c>
      <c r="F24" s="9">
        <v>70</v>
      </c>
      <c r="G24" s="8">
        <v>0</v>
      </c>
      <c r="H24" s="9">
        <v>0.01</v>
      </c>
      <c r="I24" s="8">
        <f>PRODUCT(G24:H24)</f>
        <v>0</v>
      </c>
    </row>
    <row r="25" s="1" customFormat="1" ht="30" customHeight="1" spans="1:9">
      <c r="A25" s="8">
        <v>22</v>
      </c>
      <c r="B25" s="8" t="s">
        <v>60</v>
      </c>
      <c r="C25" s="8" t="s">
        <v>61</v>
      </c>
      <c r="D25" s="8" t="s">
        <v>62</v>
      </c>
      <c r="E25" s="8" t="s">
        <v>26</v>
      </c>
      <c r="F25" s="9">
        <v>120</v>
      </c>
      <c r="G25" s="8">
        <v>0</v>
      </c>
      <c r="H25" s="9">
        <v>0.03</v>
      </c>
      <c r="I25" s="8">
        <f>PRODUCT(G25:H25)</f>
        <v>0</v>
      </c>
    </row>
    <row r="26" s="1" customFormat="1" ht="30" customHeight="1" spans="1:9">
      <c r="A26" s="8">
        <v>23</v>
      </c>
      <c r="B26" s="8" t="s">
        <v>60</v>
      </c>
      <c r="C26" s="8" t="s">
        <v>63</v>
      </c>
      <c r="D26" s="8" t="s">
        <v>64</v>
      </c>
      <c r="E26" s="8" t="s">
        <v>26</v>
      </c>
      <c r="F26" s="9">
        <v>300</v>
      </c>
      <c r="G26" s="8">
        <v>0</v>
      </c>
      <c r="H26" s="9">
        <v>0.03</v>
      </c>
      <c r="I26" s="8">
        <f>PRODUCT(G26:H26)</f>
        <v>0</v>
      </c>
    </row>
    <row r="27" s="1" customFormat="1" ht="30" customHeight="1" spans="1:9">
      <c r="A27" s="8">
        <v>24</v>
      </c>
      <c r="B27" s="8" t="s">
        <v>65</v>
      </c>
      <c r="C27" s="8" t="s">
        <v>66</v>
      </c>
      <c r="D27" s="8" t="s">
        <v>67</v>
      </c>
      <c r="E27" s="8" t="s">
        <v>68</v>
      </c>
      <c r="F27" s="9">
        <v>80</v>
      </c>
      <c r="G27" s="8">
        <v>0</v>
      </c>
      <c r="H27" s="9">
        <v>0.01</v>
      </c>
      <c r="I27" s="8">
        <f>PRODUCT(G27:H27)</f>
        <v>0</v>
      </c>
    </row>
    <row r="28" s="1" customFormat="1" ht="30" customHeight="1" spans="1:9">
      <c r="A28" s="8">
        <v>25</v>
      </c>
      <c r="B28" s="8" t="s">
        <v>69</v>
      </c>
      <c r="C28" s="8"/>
      <c r="D28" s="8" t="s">
        <v>70</v>
      </c>
      <c r="E28" s="8" t="s">
        <v>12</v>
      </c>
      <c r="F28" s="9">
        <v>150</v>
      </c>
      <c r="G28" s="8">
        <v>0</v>
      </c>
      <c r="H28" s="9">
        <v>0.01</v>
      </c>
      <c r="I28" s="8">
        <f t="shared" ref="I28:I45" si="0">PRODUCT(G28:H28)</f>
        <v>0</v>
      </c>
    </row>
    <row r="29" s="1" customFormat="1" ht="30" customHeight="1" spans="1:9">
      <c r="A29" s="8">
        <v>26</v>
      </c>
      <c r="B29" s="8" t="s">
        <v>71</v>
      </c>
      <c r="C29" s="8" t="s">
        <v>72</v>
      </c>
      <c r="D29" s="8" t="s">
        <v>73</v>
      </c>
      <c r="E29" s="8" t="s">
        <v>12</v>
      </c>
      <c r="F29" s="9">
        <v>270</v>
      </c>
      <c r="G29" s="8">
        <v>0</v>
      </c>
      <c r="H29" s="9">
        <v>0.01</v>
      </c>
      <c r="I29" s="8">
        <f t="shared" si="0"/>
        <v>0</v>
      </c>
    </row>
    <row r="30" s="1" customFormat="1" ht="30" customHeight="1" spans="1:9">
      <c r="A30" s="8">
        <v>27</v>
      </c>
      <c r="B30" s="8" t="s">
        <v>71</v>
      </c>
      <c r="C30" s="8"/>
      <c r="D30" s="8" t="s">
        <v>74</v>
      </c>
      <c r="E30" s="8" t="s">
        <v>12</v>
      </c>
      <c r="F30" s="9">
        <v>150</v>
      </c>
      <c r="G30" s="8">
        <v>0</v>
      </c>
      <c r="H30" s="9">
        <v>0.01</v>
      </c>
      <c r="I30" s="8">
        <f t="shared" si="0"/>
        <v>0</v>
      </c>
    </row>
    <row r="31" s="1" customFormat="1" ht="30" customHeight="1" spans="1:9">
      <c r="A31" s="8">
        <v>28</v>
      </c>
      <c r="B31" s="8" t="s">
        <v>75</v>
      </c>
      <c r="C31" s="8" t="s">
        <v>76</v>
      </c>
      <c r="D31" s="8"/>
      <c r="E31" s="8" t="s">
        <v>77</v>
      </c>
      <c r="F31" s="9">
        <v>80</v>
      </c>
      <c r="G31" s="8">
        <v>0</v>
      </c>
      <c r="H31" s="9">
        <v>0.01</v>
      </c>
      <c r="I31" s="8">
        <f t="shared" si="0"/>
        <v>0</v>
      </c>
    </row>
    <row r="32" s="1" customFormat="1" ht="30" customHeight="1" spans="1:9">
      <c r="A32" s="8">
        <v>29</v>
      </c>
      <c r="B32" s="8" t="s">
        <v>78</v>
      </c>
      <c r="C32" s="8"/>
      <c r="D32" s="8" t="s">
        <v>79</v>
      </c>
      <c r="E32" s="8" t="s">
        <v>80</v>
      </c>
      <c r="F32" s="9">
        <v>35</v>
      </c>
      <c r="G32" s="8">
        <v>0</v>
      </c>
      <c r="H32" s="9">
        <v>0.03</v>
      </c>
      <c r="I32" s="8">
        <f t="shared" si="0"/>
        <v>0</v>
      </c>
    </row>
    <row r="33" s="1" customFormat="1" ht="30" customHeight="1" spans="1:9">
      <c r="A33" s="8">
        <v>30</v>
      </c>
      <c r="B33" s="8" t="s">
        <v>81</v>
      </c>
      <c r="C33" s="8" t="s">
        <v>82</v>
      </c>
      <c r="D33" s="8" t="s">
        <v>83</v>
      </c>
      <c r="E33" s="8" t="s">
        <v>84</v>
      </c>
      <c r="F33" s="9">
        <v>50</v>
      </c>
      <c r="G33" s="8">
        <v>0</v>
      </c>
      <c r="H33" s="9">
        <v>0.03</v>
      </c>
      <c r="I33" s="8">
        <f t="shared" si="0"/>
        <v>0</v>
      </c>
    </row>
    <row r="34" s="1" customFormat="1" ht="30" customHeight="1" spans="1:9">
      <c r="A34" s="8">
        <v>31</v>
      </c>
      <c r="B34" s="8" t="s">
        <v>85</v>
      </c>
      <c r="C34" s="8"/>
      <c r="D34" s="8" t="s">
        <v>86</v>
      </c>
      <c r="E34" s="8" t="s">
        <v>84</v>
      </c>
      <c r="F34" s="9">
        <v>5</v>
      </c>
      <c r="G34" s="8">
        <v>0</v>
      </c>
      <c r="H34" s="9">
        <v>0.01</v>
      </c>
      <c r="I34" s="8">
        <f t="shared" si="0"/>
        <v>0</v>
      </c>
    </row>
    <row r="35" s="1" customFormat="1" ht="30" customHeight="1" spans="1:9">
      <c r="A35" s="8">
        <v>32</v>
      </c>
      <c r="B35" s="8" t="s">
        <v>87</v>
      </c>
      <c r="C35" s="8"/>
      <c r="D35" s="8" t="s">
        <v>88</v>
      </c>
      <c r="E35" s="8" t="s">
        <v>18</v>
      </c>
      <c r="F35" s="9">
        <v>15</v>
      </c>
      <c r="G35" s="8">
        <v>0</v>
      </c>
      <c r="H35" s="9">
        <v>0.01</v>
      </c>
      <c r="I35" s="8">
        <f t="shared" si="0"/>
        <v>0</v>
      </c>
    </row>
    <row r="36" s="1" customFormat="1" ht="30" customHeight="1" spans="1:9">
      <c r="A36" s="8">
        <v>33</v>
      </c>
      <c r="B36" s="8" t="s">
        <v>89</v>
      </c>
      <c r="C36" s="8" t="s">
        <v>90</v>
      </c>
      <c r="D36" s="8" t="s">
        <v>91</v>
      </c>
      <c r="E36" s="8" t="s">
        <v>12</v>
      </c>
      <c r="F36" s="9">
        <v>50</v>
      </c>
      <c r="G36" s="8">
        <v>0</v>
      </c>
      <c r="H36" s="9">
        <v>0.01</v>
      </c>
      <c r="I36" s="8">
        <f t="shared" si="0"/>
        <v>0</v>
      </c>
    </row>
    <row r="37" s="1" customFormat="1" ht="30" customHeight="1" spans="1:9">
      <c r="A37" s="8">
        <v>34</v>
      </c>
      <c r="B37" s="8" t="s">
        <v>92</v>
      </c>
      <c r="C37" s="8"/>
      <c r="D37" s="8" t="s">
        <v>93</v>
      </c>
      <c r="E37" s="8" t="s">
        <v>26</v>
      </c>
      <c r="F37" s="9">
        <v>7</v>
      </c>
      <c r="G37" s="8">
        <v>0</v>
      </c>
      <c r="H37" s="9">
        <v>0.01</v>
      </c>
      <c r="I37" s="8">
        <f t="shared" si="0"/>
        <v>0</v>
      </c>
    </row>
    <row r="38" s="1" customFormat="1" ht="30" customHeight="1" spans="1:9">
      <c r="A38" s="8">
        <v>35</v>
      </c>
      <c r="B38" s="8" t="s">
        <v>94</v>
      </c>
      <c r="C38" s="8" t="s">
        <v>95</v>
      </c>
      <c r="D38" s="8" t="s">
        <v>96</v>
      </c>
      <c r="E38" s="8" t="s">
        <v>97</v>
      </c>
      <c r="F38" s="9">
        <v>80</v>
      </c>
      <c r="G38" s="8">
        <v>0</v>
      </c>
      <c r="H38" s="9">
        <v>0.03</v>
      </c>
      <c r="I38" s="8">
        <f t="shared" si="0"/>
        <v>0</v>
      </c>
    </row>
    <row r="39" s="1" customFormat="1" ht="40" customHeight="1" spans="1:9">
      <c r="A39" s="8">
        <v>36</v>
      </c>
      <c r="B39" s="8" t="s">
        <v>98</v>
      </c>
      <c r="C39" s="8" t="s">
        <v>99</v>
      </c>
      <c r="D39" s="8" t="s">
        <v>100</v>
      </c>
      <c r="E39" s="8" t="s">
        <v>38</v>
      </c>
      <c r="F39" s="9">
        <v>120</v>
      </c>
      <c r="G39" s="8">
        <v>0</v>
      </c>
      <c r="H39" s="9">
        <v>0.01</v>
      </c>
      <c r="I39" s="8">
        <f t="shared" si="0"/>
        <v>0</v>
      </c>
    </row>
    <row r="40" s="1" customFormat="1" ht="30" customHeight="1" spans="1:9">
      <c r="A40" s="8">
        <v>37</v>
      </c>
      <c r="B40" s="8" t="s">
        <v>101</v>
      </c>
      <c r="C40" s="8" t="s">
        <v>102</v>
      </c>
      <c r="D40" s="8" t="s">
        <v>103</v>
      </c>
      <c r="E40" s="8" t="s">
        <v>38</v>
      </c>
      <c r="F40" s="9">
        <v>90</v>
      </c>
      <c r="G40" s="8">
        <v>0</v>
      </c>
      <c r="H40" s="9">
        <v>0.01</v>
      </c>
      <c r="I40" s="8">
        <f t="shared" si="0"/>
        <v>0</v>
      </c>
    </row>
    <row r="41" s="1" customFormat="1" ht="30" customHeight="1" spans="1:9">
      <c r="A41" s="8">
        <v>38</v>
      </c>
      <c r="B41" s="8" t="s">
        <v>104</v>
      </c>
      <c r="C41" s="8" t="s">
        <v>105</v>
      </c>
      <c r="D41" s="8" t="s">
        <v>106</v>
      </c>
      <c r="E41" s="8" t="s">
        <v>38</v>
      </c>
      <c r="F41" s="9">
        <v>40</v>
      </c>
      <c r="G41" s="8">
        <v>0</v>
      </c>
      <c r="H41" s="9">
        <v>0.01</v>
      </c>
      <c r="I41" s="8">
        <f t="shared" si="0"/>
        <v>0</v>
      </c>
    </row>
    <row r="42" s="1" customFormat="1" ht="30" customHeight="1" spans="1:9">
      <c r="A42" s="8">
        <v>39</v>
      </c>
      <c r="B42" s="8" t="s">
        <v>107</v>
      </c>
      <c r="C42" s="8" t="s">
        <v>105</v>
      </c>
      <c r="D42" s="8" t="s">
        <v>108</v>
      </c>
      <c r="E42" s="8" t="s">
        <v>68</v>
      </c>
      <c r="F42" s="9">
        <v>5</v>
      </c>
      <c r="G42" s="8">
        <v>0</v>
      </c>
      <c r="H42" s="9">
        <v>0.01</v>
      </c>
      <c r="I42" s="8">
        <f t="shared" si="0"/>
        <v>0</v>
      </c>
    </row>
    <row r="43" s="1" customFormat="1" ht="30" customHeight="1" spans="1:9">
      <c r="A43" s="8">
        <v>40</v>
      </c>
      <c r="B43" s="8" t="s">
        <v>109</v>
      </c>
      <c r="C43" s="8" t="s">
        <v>110</v>
      </c>
      <c r="D43" s="8" t="s">
        <v>111</v>
      </c>
      <c r="E43" s="8" t="s">
        <v>12</v>
      </c>
      <c r="F43" s="9">
        <v>550</v>
      </c>
      <c r="G43" s="8">
        <v>0</v>
      </c>
      <c r="H43" s="9">
        <v>0.01</v>
      </c>
      <c r="I43" s="8">
        <f>PRODUCT(G43:H43)</f>
        <v>0</v>
      </c>
    </row>
    <row r="44" s="1" customFormat="1" ht="33" customHeight="1" spans="1:9">
      <c r="A44" s="10" t="s">
        <v>112</v>
      </c>
      <c r="B44" s="11"/>
      <c r="C44" s="11"/>
      <c r="D44" s="11"/>
      <c r="E44" s="11"/>
      <c r="F44" s="9" t="s">
        <v>113</v>
      </c>
      <c r="G44" s="8" t="s">
        <v>113</v>
      </c>
      <c r="H44" s="9">
        <f>SUM(H4:H43)</f>
        <v>1</v>
      </c>
      <c r="I44" s="8">
        <f>SUM(I4:I43)</f>
        <v>0</v>
      </c>
    </row>
    <row r="45" ht="138.95" customHeight="1" spans="1:9">
      <c r="A45" s="12" t="s">
        <v>114</v>
      </c>
      <c r="B45" s="12"/>
      <c r="C45" s="12"/>
      <c r="D45" s="12"/>
      <c r="E45" s="12"/>
      <c r="F45" s="12"/>
      <c r="G45" s="12"/>
      <c r="H45" s="12"/>
      <c r="I45" s="12"/>
    </row>
    <row r="46" ht="27" customHeight="1" spans="5:7">
      <c r="E46" s="13" t="s">
        <v>115</v>
      </c>
      <c r="F46" s="13"/>
      <c r="G46" s="13"/>
    </row>
    <row r="47" ht="27" customHeight="1" spans="5:7">
      <c r="E47" s="13" t="s">
        <v>116</v>
      </c>
      <c r="F47" s="13"/>
      <c r="G47" s="13"/>
    </row>
    <row r="48" ht="27" customHeight="1" spans="5:7">
      <c r="E48" s="13" t="s">
        <v>117</v>
      </c>
      <c r="F48" s="13"/>
      <c r="G48" s="13"/>
    </row>
  </sheetData>
  <mergeCells count="3">
    <mergeCell ref="A1:I1"/>
    <mergeCell ref="A44:E44"/>
    <mergeCell ref="A45:I45"/>
  </mergeCells>
  <pageMargins left="0.314583333333333" right="0.236111111111111" top="1.0625" bottom="1.29861111111111" header="0.826388888888889" footer="0.826388888888889"/>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报价单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何倩雯</dc:creator>
  <cp:lastModifiedBy>彭诺惟</cp:lastModifiedBy>
  <dcterms:created xsi:type="dcterms:W3CDTF">2024-04-22T03:26:00Z</dcterms:created>
  <dcterms:modified xsi:type="dcterms:W3CDTF">2025-08-14T09:24:31Z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BC7679801C7A4A7D98E675E7664327A2_13</vt:lpwstr>
  </property>
  <property fmtid="{D5CDD505-2E9C-101B-9397-08002B2CF9AE}" pid="3" name="KSOProductBuildVer">
    <vt:lpwstr>2052-11.8.2.12011</vt:lpwstr>
  </property>
  <property fmtid="{D5CDD505-2E9C-101B-9397-08002B2CF9AE}" pid="4" name="KSOReadingLayout">
    <vt:bool>true</vt:bool>
  </property>
</Properties>
</file>